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-120" yWindow="-120" windowWidth="20730" windowHeight="11160" activeTab="5"/>
  </bookViews>
  <sheets>
    <sheet name="Ana Sayfa" sheetId="8" r:id="rId1"/>
    <sheet name="Türkçe" sheetId="1" r:id="rId2"/>
    <sheet name="Matematik" sheetId="2" r:id="rId3"/>
    <sheet name="Hayat Bilgisi" sheetId="3" r:id="rId4"/>
    <sheet name="Fen Bilimleri" sheetId="4" r:id="rId5"/>
    <sheet name="Görsel Sanatlar" sheetId="5" r:id="rId6"/>
    <sheet name="Müzik" sheetId="6" r:id="rId7"/>
    <sheet name="Beden Eğitimi ve Oyun" sheetId="7" r:id="rId8"/>
  </sheets>
  <definedNames>
    <definedName name="_xlnm.Print_Area" localSheetId="7">'Beden Eğitimi ve Oyun'!$A$1:$V$49</definedName>
    <definedName name="_xlnm.Print_Area" localSheetId="4">'Fen Bilimleri'!$A$1:$W$50</definedName>
    <definedName name="_xlnm.Print_Area" localSheetId="5">'Görsel Sanatlar'!$A$1:$V$49</definedName>
    <definedName name="_xlnm.Print_Area" localSheetId="3">'Hayat Bilgisi'!$A$1:$AB$50</definedName>
    <definedName name="_xlnm.Print_Area" localSheetId="2">Matematik!$A$1:$AK$49</definedName>
    <definedName name="_xlnm.Print_Area" localSheetId="6">Müzik!$A$1:$R$49</definedName>
    <definedName name="_xlnm.Print_Area" localSheetId="1">Türkçe!$A$1:$BP$50</definedName>
  </definedNames>
  <calcPr calcId="144525"/>
</workbook>
</file>

<file path=xl/calcChain.xml><?xml version="1.0" encoding="utf-8"?>
<calcChain xmlns="http://schemas.openxmlformats.org/spreadsheetml/2006/main">
  <c r="U34" i="7" l="1"/>
  <c r="V34" i="7" s="1"/>
  <c r="U33" i="7"/>
  <c r="U32" i="7"/>
  <c r="U31" i="7"/>
  <c r="U30" i="7"/>
  <c r="U29" i="7"/>
  <c r="U28" i="7"/>
  <c r="U27" i="7"/>
  <c r="V27" i="7" s="1"/>
  <c r="U26" i="7"/>
  <c r="V26" i="7" s="1"/>
  <c r="U25" i="7"/>
  <c r="V33" i="7"/>
  <c r="V32" i="7"/>
  <c r="V31" i="7"/>
  <c r="V30" i="7"/>
  <c r="V29" i="7"/>
  <c r="V28" i="7"/>
  <c r="V25" i="7"/>
  <c r="B6" i="7"/>
  <c r="C6" i="7"/>
  <c r="B7" i="7"/>
  <c r="C7" i="7"/>
  <c r="B8" i="7"/>
  <c r="C8" i="7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20" i="7"/>
  <c r="C20" i="7"/>
  <c r="B21" i="7"/>
  <c r="C21" i="7"/>
  <c r="B22" i="7"/>
  <c r="C22" i="7"/>
  <c r="B23" i="7"/>
  <c r="C23" i="7"/>
  <c r="B24" i="7"/>
  <c r="C24" i="7"/>
  <c r="B25" i="7"/>
  <c r="C25" i="7"/>
  <c r="B26" i="7"/>
  <c r="C26" i="7"/>
  <c r="B27" i="7"/>
  <c r="C27" i="7"/>
  <c r="B28" i="7"/>
  <c r="C28" i="7"/>
  <c r="B29" i="7"/>
  <c r="C29" i="7"/>
  <c r="B30" i="7"/>
  <c r="C30" i="7"/>
  <c r="B31" i="7"/>
  <c r="C31" i="7"/>
  <c r="B32" i="7"/>
  <c r="C32" i="7"/>
  <c r="B33" i="7"/>
  <c r="C33" i="7"/>
  <c r="B34" i="7"/>
  <c r="C34" i="7"/>
  <c r="B35" i="7"/>
  <c r="C35" i="7"/>
  <c r="B36" i="7"/>
  <c r="C36" i="7"/>
  <c r="B37" i="7"/>
  <c r="C37" i="7"/>
  <c r="B38" i="7"/>
  <c r="C38" i="7"/>
  <c r="B39" i="7"/>
  <c r="C39" i="7"/>
  <c r="B40" i="7"/>
  <c r="C40" i="7"/>
  <c r="B41" i="7"/>
  <c r="C41" i="7"/>
  <c r="B42" i="7"/>
  <c r="C42" i="7"/>
  <c r="B43" i="7"/>
  <c r="C43" i="7"/>
  <c r="B44" i="7"/>
  <c r="C44" i="7"/>
  <c r="Q34" i="6"/>
  <c r="R34" i="6" s="1"/>
  <c r="Q33" i="6"/>
  <c r="Q32" i="6"/>
  <c r="R32" i="6" s="1"/>
  <c r="Q31" i="6"/>
  <c r="Q30" i="6"/>
  <c r="Q29" i="6"/>
  <c r="R29" i="6" s="1"/>
  <c r="Q28" i="6"/>
  <c r="Q27" i="6"/>
  <c r="Q26" i="6"/>
  <c r="Q25" i="6"/>
  <c r="R33" i="6"/>
  <c r="R31" i="6"/>
  <c r="R30" i="6"/>
  <c r="R28" i="6"/>
  <c r="R27" i="6"/>
  <c r="R26" i="6"/>
  <c r="R25" i="6"/>
  <c r="B6" i="6"/>
  <c r="C6" i="6"/>
  <c r="B7" i="6"/>
  <c r="C7" i="6"/>
  <c r="B8" i="6"/>
  <c r="C8" i="6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B28" i="6"/>
  <c r="C28" i="6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B38" i="6"/>
  <c r="C38" i="6"/>
  <c r="B39" i="6"/>
  <c r="C39" i="6"/>
  <c r="B40" i="6"/>
  <c r="C40" i="6"/>
  <c r="B41" i="6"/>
  <c r="C41" i="6"/>
  <c r="B42" i="6"/>
  <c r="C42" i="6"/>
  <c r="B43" i="6"/>
  <c r="C43" i="6"/>
  <c r="B44" i="6"/>
  <c r="C44" i="6"/>
  <c r="U34" i="5"/>
  <c r="V34" i="5" s="1"/>
  <c r="U33" i="5"/>
  <c r="V33" i="5" s="1"/>
  <c r="U32" i="5"/>
  <c r="V32" i="5" s="1"/>
  <c r="U31" i="5"/>
  <c r="V31" i="5" s="1"/>
  <c r="U30" i="5"/>
  <c r="V30" i="5"/>
  <c r="U29" i="5"/>
  <c r="V29" i="5" s="1"/>
  <c r="U28" i="5"/>
  <c r="V28" i="5" s="1"/>
  <c r="U27" i="5"/>
  <c r="V27" i="5"/>
  <c r="U26" i="5"/>
  <c r="V26" i="5" s="1"/>
  <c r="U25" i="5"/>
  <c r="V25" i="5"/>
  <c r="B6" i="5"/>
  <c r="C6" i="5"/>
  <c r="B7" i="5"/>
  <c r="C7" i="5"/>
  <c r="B8" i="5"/>
  <c r="C8" i="5"/>
  <c r="B9" i="5"/>
  <c r="C9" i="5"/>
  <c r="B10" i="5"/>
  <c r="C10" i="5"/>
  <c r="B11" i="5"/>
  <c r="C11" i="5"/>
  <c r="B12" i="5"/>
  <c r="C12" i="5"/>
  <c r="B13" i="5"/>
  <c r="C13" i="5"/>
  <c r="B14" i="5"/>
  <c r="C14" i="5"/>
  <c r="B15" i="5"/>
  <c r="C15" i="5"/>
  <c r="B16" i="5"/>
  <c r="C16" i="5"/>
  <c r="B17" i="5"/>
  <c r="C17" i="5"/>
  <c r="B18" i="5"/>
  <c r="C18" i="5"/>
  <c r="B19" i="5"/>
  <c r="C19" i="5"/>
  <c r="B20" i="5"/>
  <c r="C20" i="5"/>
  <c r="B21" i="5"/>
  <c r="C21" i="5"/>
  <c r="B22" i="5"/>
  <c r="C22" i="5"/>
  <c r="B23" i="5"/>
  <c r="C23" i="5"/>
  <c r="B24" i="5"/>
  <c r="C24" i="5"/>
  <c r="B25" i="5"/>
  <c r="C25" i="5"/>
  <c r="B26" i="5"/>
  <c r="C26" i="5"/>
  <c r="B27" i="5"/>
  <c r="C27" i="5"/>
  <c r="B28" i="5"/>
  <c r="C28" i="5"/>
  <c r="B29" i="5"/>
  <c r="C29" i="5"/>
  <c r="B30" i="5"/>
  <c r="C30" i="5"/>
  <c r="B31" i="5"/>
  <c r="C31" i="5"/>
  <c r="B32" i="5"/>
  <c r="C32" i="5"/>
  <c r="B33" i="5"/>
  <c r="C33" i="5"/>
  <c r="B34" i="5"/>
  <c r="C34" i="5"/>
  <c r="B35" i="5"/>
  <c r="C35" i="5"/>
  <c r="B36" i="5"/>
  <c r="C36" i="5"/>
  <c r="B37" i="5"/>
  <c r="C37" i="5"/>
  <c r="B38" i="5"/>
  <c r="C38" i="5"/>
  <c r="B39" i="5"/>
  <c r="C39" i="5"/>
  <c r="B40" i="5"/>
  <c r="C40" i="5"/>
  <c r="B41" i="5"/>
  <c r="C41" i="5"/>
  <c r="B42" i="5"/>
  <c r="C42" i="5"/>
  <c r="B43" i="5"/>
  <c r="C43" i="5"/>
  <c r="B44" i="5"/>
  <c r="C44" i="5"/>
  <c r="V35" i="4"/>
  <c r="W35" i="4" s="1"/>
  <c r="V34" i="4"/>
  <c r="W34" i="4" s="1"/>
  <c r="V33" i="4"/>
  <c r="W33" i="4" s="1"/>
  <c r="V32" i="4"/>
  <c r="W32" i="4"/>
  <c r="V31" i="4"/>
  <c r="W31" i="4" s="1"/>
  <c r="V30" i="4"/>
  <c r="W30" i="4" s="1"/>
  <c r="V29" i="4"/>
  <c r="W29" i="4" s="1"/>
  <c r="V28" i="4"/>
  <c r="W28" i="4" s="1"/>
  <c r="V27" i="4"/>
  <c r="W27" i="4"/>
  <c r="V26" i="4"/>
  <c r="W26" i="4" s="1"/>
  <c r="B7" i="4"/>
  <c r="C7" i="4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B32" i="4"/>
  <c r="C32" i="4"/>
  <c r="B33" i="4"/>
  <c r="C33" i="4"/>
  <c r="B34" i="4"/>
  <c r="C34" i="4"/>
  <c r="B35" i="4"/>
  <c r="C35" i="4"/>
  <c r="B36" i="4"/>
  <c r="C36" i="4"/>
  <c r="B37" i="4"/>
  <c r="C37" i="4"/>
  <c r="B38" i="4"/>
  <c r="C38" i="4"/>
  <c r="B39" i="4"/>
  <c r="C39" i="4"/>
  <c r="B40" i="4"/>
  <c r="C40" i="4"/>
  <c r="B41" i="4"/>
  <c r="C41" i="4"/>
  <c r="B42" i="4"/>
  <c r="C42" i="4"/>
  <c r="B43" i="4"/>
  <c r="C43" i="4"/>
  <c r="B44" i="4"/>
  <c r="C44" i="4"/>
  <c r="B45" i="4"/>
  <c r="C45" i="4"/>
  <c r="AA35" i="3"/>
  <c r="AB35" i="3" s="1"/>
  <c r="AA34" i="3"/>
  <c r="AB34" i="3" s="1"/>
  <c r="AA33" i="3"/>
  <c r="AB33" i="3" s="1"/>
  <c r="AA32" i="3"/>
  <c r="AB32" i="3" s="1"/>
  <c r="AA31" i="3"/>
  <c r="AB31" i="3" s="1"/>
  <c r="AA30" i="3"/>
  <c r="AB30" i="3" s="1"/>
  <c r="AA29" i="3"/>
  <c r="AB29" i="3" s="1"/>
  <c r="AA28" i="3"/>
  <c r="AB28" i="3" s="1"/>
  <c r="AA27" i="3"/>
  <c r="AB27" i="3" s="1"/>
  <c r="AA26" i="3"/>
  <c r="AB26" i="3"/>
  <c r="B7" i="3"/>
  <c r="C7" i="3"/>
  <c r="B8" i="3"/>
  <c r="C8" i="3"/>
  <c r="B9" i="3"/>
  <c r="C9" i="3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B20" i="3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B27" i="3"/>
  <c r="C27" i="3"/>
  <c r="B28" i="3"/>
  <c r="C28" i="3"/>
  <c r="B29" i="3"/>
  <c r="C29" i="3"/>
  <c r="B30" i="3"/>
  <c r="C30" i="3"/>
  <c r="B31" i="3"/>
  <c r="C31" i="3"/>
  <c r="B32" i="3"/>
  <c r="C32" i="3"/>
  <c r="B33" i="3"/>
  <c r="C33" i="3"/>
  <c r="B34" i="3"/>
  <c r="C34" i="3"/>
  <c r="B35" i="3"/>
  <c r="C35" i="3"/>
  <c r="B36" i="3"/>
  <c r="C36" i="3"/>
  <c r="B37" i="3"/>
  <c r="C37" i="3"/>
  <c r="B38" i="3"/>
  <c r="C38" i="3"/>
  <c r="B39" i="3"/>
  <c r="C39" i="3"/>
  <c r="B40" i="3"/>
  <c r="C40" i="3"/>
  <c r="B41" i="3"/>
  <c r="C41" i="3"/>
  <c r="B42" i="3"/>
  <c r="C42" i="3"/>
  <c r="B43" i="3"/>
  <c r="C43" i="3"/>
  <c r="B44" i="3"/>
  <c r="C44" i="3"/>
  <c r="B45" i="3"/>
  <c r="C45" i="3"/>
  <c r="AJ35" i="2"/>
  <c r="AK35" i="2" s="1"/>
  <c r="AJ34" i="2"/>
  <c r="AK34" i="2" s="1"/>
  <c r="AJ33" i="2"/>
  <c r="AK33" i="2" s="1"/>
  <c r="AJ32" i="2"/>
  <c r="AK32" i="2" s="1"/>
  <c r="AJ31" i="2"/>
  <c r="AK31" i="2" s="1"/>
  <c r="AJ30" i="2"/>
  <c r="AJ29" i="2"/>
  <c r="AK29" i="2" s="1"/>
  <c r="AJ28" i="2"/>
  <c r="AK28" i="2" s="1"/>
  <c r="AJ27" i="2"/>
  <c r="AK27" i="2" s="1"/>
  <c r="AJ26" i="2"/>
  <c r="AK26" i="2" s="1"/>
  <c r="AK30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B29" i="2"/>
  <c r="C29" i="2"/>
  <c r="B30" i="2"/>
  <c r="C30" i="2"/>
  <c r="B31" i="2"/>
  <c r="C31" i="2"/>
  <c r="B32" i="2"/>
  <c r="C32" i="2"/>
  <c r="B33" i="2"/>
  <c r="C33" i="2"/>
  <c r="B34" i="2"/>
  <c r="C34" i="2"/>
  <c r="B35" i="2"/>
  <c r="C35" i="2"/>
  <c r="B36" i="2"/>
  <c r="C36" i="2"/>
  <c r="B37" i="2"/>
  <c r="C37" i="2"/>
  <c r="B38" i="2"/>
  <c r="C38" i="2"/>
  <c r="B39" i="2"/>
  <c r="C39" i="2"/>
  <c r="B40" i="2"/>
  <c r="C40" i="2"/>
  <c r="B41" i="2"/>
  <c r="C41" i="2"/>
  <c r="B42" i="2"/>
  <c r="C42" i="2"/>
  <c r="B43" i="2"/>
  <c r="C43" i="2"/>
  <c r="B44" i="2"/>
  <c r="C44" i="2"/>
  <c r="B45" i="2"/>
  <c r="C45" i="2"/>
  <c r="BO35" i="1"/>
  <c r="BP35" i="1" s="1"/>
  <c r="BO34" i="1"/>
  <c r="BP34" i="1" s="1"/>
  <c r="BO33" i="1"/>
  <c r="BP33" i="1" s="1"/>
  <c r="BO32" i="1"/>
  <c r="BP32" i="1" s="1"/>
  <c r="BO31" i="1"/>
  <c r="BP31" i="1" s="1"/>
  <c r="BO30" i="1"/>
  <c r="BP30" i="1" s="1"/>
  <c r="BO29" i="1"/>
  <c r="BP29" i="1" s="1"/>
  <c r="BO28" i="1"/>
  <c r="BP28" i="1" s="1"/>
  <c r="BO27" i="1"/>
  <c r="BP27" i="1" s="1"/>
  <c r="BO26" i="1"/>
  <c r="BP26" i="1" s="1"/>
  <c r="BP7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R47" i="7"/>
  <c r="L47" i="6"/>
  <c r="P47" i="5"/>
  <c r="Q48" i="4"/>
  <c r="V48" i="3"/>
  <c r="AE48" i="2"/>
  <c r="BC48" i="1"/>
  <c r="A2" i="7"/>
  <c r="A2" i="6"/>
  <c r="A2" i="5"/>
  <c r="A2" i="4"/>
  <c r="A2" i="3"/>
  <c r="A2" i="2"/>
  <c r="A2" i="1"/>
  <c r="C5" i="7" l="1"/>
  <c r="B5" i="7"/>
  <c r="C5" i="6"/>
  <c r="B5" i="6"/>
  <c r="C5" i="5"/>
  <c r="B5" i="5"/>
  <c r="C6" i="4"/>
  <c r="B6" i="4"/>
  <c r="C6" i="3"/>
  <c r="B6" i="3"/>
  <c r="C6" i="2"/>
  <c r="B6" i="2"/>
  <c r="C6" i="1"/>
  <c r="B6" i="1"/>
  <c r="U44" i="7"/>
  <c r="V44" i="7" s="1"/>
  <c r="U43" i="7"/>
  <c r="V43" i="7" s="1"/>
  <c r="U42" i="7"/>
  <c r="V42" i="7" s="1"/>
  <c r="U41" i="7"/>
  <c r="V41" i="7" s="1"/>
  <c r="U40" i="7"/>
  <c r="V40" i="7" s="1"/>
  <c r="U39" i="7"/>
  <c r="V39" i="7" s="1"/>
  <c r="U38" i="7"/>
  <c r="V38" i="7" s="1"/>
  <c r="U37" i="7"/>
  <c r="V37" i="7" s="1"/>
  <c r="U36" i="7"/>
  <c r="V36" i="7" s="1"/>
  <c r="U35" i="7"/>
  <c r="V35" i="7" s="1"/>
  <c r="U24" i="7"/>
  <c r="V24" i="7" s="1"/>
  <c r="U23" i="7"/>
  <c r="V23" i="7" s="1"/>
  <c r="U22" i="7"/>
  <c r="V22" i="7" s="1"/>
  <c r="U21" i="7"/>
  <c r="V21" i="7" s="1"/>
  <c r="U20" i="7"/>
  <c r="V20" i="7" s="1"/>
  <c r="U19" i="7"/>
  <c r="V19" i="7" s="1"/>
  <c r="U18" i="7"/>
  <c r="V18" i="7" s="1"/>
  <c r="U17" i="7"/>
  <c r="V17" i="7" s="1"/>
  <c r="U16" i="7"/>
  <c r="V16" i="7" s="1"/>
  <c r="U15" i="7"/>
  <c r="V15" i="7" s="1"/>
  <c r="U14" i="7"/>
  <c r="V14" i="7" s="1"/>
  <c r="U13" i="7"/>
  <c r="V13" i="7" s="1"/>
  <c r="U12" i="7"/>
  <c r="V12" i="7" s="1"/>
  <c r="U11" i="7"/>
  <c r="V11" i="7" s="1"/>
  <c r="U10" i="7"/>
  <c r="V10" i="7" s="1"/>
  <c r="U9" i="7"/>
  <c r="V9" i="7" s="1"/>
  <c r="U8" i="7"/>
  <c r="V8" i="7" s="1"/>
  <c r="U7" i="7"/>
  <c r="V7" i="7" s="1"/>
  <c r="U6" i="7"/>
  <c r="V6" i="7" s="1"/>
  <c r="U5" i="7"/>
  <c r="V5" i="7" s="1"/>
  <c r="Q44" i="6"/>
  <c r="Q43" i="6"/>
  <c r="R43" i="6" s="1"/>
  <c r="Q42" i="6"/>
  <c r="R42" i="6" s="1"/>
  <c r="Q41" i="6"/>
  <c r="R41" i="6" s="1"/>
  <c r="Q40" i="6"/>
  <c r="R40" i="6" s="1"/>
  <c r="Q39" i="6"/>
  <c r="R39" i="6" s="1"/>
  <c r="Q38" i="6"/>
  <c r="R38" i="6" s="1"/>
  <c r="Q37" i="6"/>
  <c r="R37" i="6" s="1"/>
  <c r="Q36" i="6"/>
  <c r="R36" i="6" s="1"/>
  <c r="Q35" i="6"/>
  <c r="R35" i="6" s="1"/>
  <c r="Q24" i="6"/>
  <c r="R24" i="6" s="1"/>
  <c r="Q23" i="6"/>
  <c r="R23" i="6" s="1"/>
  <c r="Q22" i="6"/>
  <c r="R22" i="6" s="1"/>
  <c r="Q21" i="6"/>
  <c r="R21" i="6" s="1"/>
  <c r="Q20" i="6"/>
  <c r="R20" i="6" s="1"/>
  <c r="Q19" i="6"/>
  <c r="R19" i="6" s="1"/>
  <c r="Q18" i="6"/>
  <c r="R18" i="6" s="1"/>
  <c r="Q17" i="6"/>
  <c r="R17" i="6" s="1"/>
  <c r="Q16" i="6"/>
  <c r="R16" i="6" s="1"/>
  <c r="Q15" i="6"/>
  <c r="R15" i="6" s="1"/>
  <c r="Q14" i="6"/>
  <c r="R14" i="6" s="1"/>
  <c r="Q13" i="6"/>
  <c r="R13" i="6" s="1"/>
  <c r="Q12" i="6"/>
  <c r="R12" i="6" s="1"/>
  <c r="Q11" i="6"/>
  <c r="R11" i="6" s="1"/>
  <c r="Q10" i="6"/>
  <c r="R10" i="6" s="1"/>
  <c r="Q9" i="6"/>
  <c r="R9" i="6" s="1"/>
  <c r="Q8" i="6"/>
  <c r="R8" i="6" s="1"/>
  <c r="Q7" i="6"/>
  <c r="R7" i="6" s="1"/>
  <c r="Q6" i="6"/>
  <c r="R6" i="6" s="1"/>
  <c r="Q5" i="6"/>
  <c r="R5" i="6" s="1"/>
  <c r="U44" i="5"/>
  <c r="V44" i="5" s="1"/>
  <c r="U43" i="5"/>
  <c r="V43" i="5" s="1"/>
  <c r="U42" i="5"/>
  <c r="V42" i="5" s="1"/>
  <c r="U41" i="5"/>
  <c r="V41" i="5" s="1"/>
  <c r="U40" i="5"/>
  <c r="V40" i="5" s="1"/>
  <c r="U39" i="5"/>
  <c r="V39" i="5" s="1"/>
  <c r="U38" i="5"/>
  <c r="V38" i="5" s="1"/>
  <c r="U37" i="5"/>
  <c r="V37" i="5" s="1"/>
  <c r="U36" i="5"/>
  <c r="V36" i="5" s="1"/>
  <c r="U35" i="5"/>
  <c r="V35" i="5" s="1"/>
  <c r="U24" i="5"/>
  <c r="V24" i="5" s="1"/>
  <c r="U23" i="5"/>
  <c r="V23" i="5" s="1"/>
  <c r="U22" i="5"/>
  <c r="V22" i="5" s="1"/>
  <c r="U21" i="5"/>
  <c r="V21" i="5" s="1"/>
  <c r="U20" i="5"/>
  <c r="V20" i="5" s="1"/>
  <c r="U19" i="5"/>
  <c r="V19" i="5" s="1"/>
  <c r="U18" i="5"/>
  <c r="V18" i="5" s="1"/>
  <c r="U17" i="5"/>
  <c r="V17" i="5" s="1"/>
  <c r="U16" i="5"/>
  <c r="V16" i="5" s="1"/>
  <c r="U15" i="5"/>
  <c r="V15" i="5" s="1"/>
  <c r="U14" i="5"/>
  <c r="V14" i="5" s="1"/>
  <c r="U13" i="5"/>
  <c r="V13" i="5" s="1"/>
  <c r="U12" i="5"/>
  <c r="V12" i="5" s="1"/>
  <c r="U11" i="5"/>
  <c r="V11" i="5" s="1"/>
  <c r="U10" i="5"/>
  <c r="V10" i="5" s="1"/>
  <c r="U9" i="5"/>
  <c r="V9" i="5" s="1"/>
  <c r="U8" i="5"/>
  <c r="V8" i="5" s="1"/>
  <c r="U7" i="5"/>
  <c r="V7" i="5" s="1"/>
  <c r="U6" i="5"/>
  <c r="V6" i="5" s="1"/>
  <c r="U5" i="5"/>
  <c r="V5" i="5" s="1"/>
  <c r="V45" i="4"/>
  <c r="W45" i="4" s="1"/>
  <c r="V44" i="4"/>
  <c r="W44" i="4" s="1"/>
  <c r="V43" i="4"/>
  <c r="W43" i="4" s="1"/>
  <c r="V42" i="4"/>
  <c r="W42" i="4" s="1"/>
  <c r="V41" i="4"/>
  <c r="W41" i="4" s="1"/>
  <c r="V40" i="4"/>
  <c r="W40" i="4" s="1"/>
  <c r="V39" i="4"/>
  <c r="W39" i="4" s="1"/>
  <c r="V38" i="4"/>
  <c r="W38" i="4" s="1"/>
  <c r="V37" i="4"/>
  <c r="W37" i="4" s="1"/>
  <c r="V36" i="4"/>
  <c r="W36" i="4" s="1"/>
  <c r="V25" i="4"/>
  <c r="W25" i="4" s="1"/>
  <c r="V24" i="4"/>
  <c r="W24" i="4" s="1"/>
  <c r="V23" i="4"/>
  <c r="W23" i="4" s="1"/>
  <c r="V22" i="4"/>
  <c r="W22" i="4" s="1"/>
  <c r="V21" i="4"/>
  <c r="W21" i="4" s="1"/>
  <c r="V20" i="4"/>
  <c r="W20" i="4" s="1"/>
  <c r="V19" i="4"/>
  <c r="W19" i="4" s="1"/>
  <c r="V18" i="4"/>
  <c r="W18" i="4" s="1"/>
  <c r="V17" i="4"/>
  <c r="W17" i="4" s="1"/>
  <c r="V16" i="4"/>
  <c r="W16" i="4" s="1"/>
  <c r="V15" i="4"/>
  <c r="W15" i="4" s="1"/>
  <c r="V14" i="4"/>
  <c r="W14" i="4" s="1"/>
  <c r="V13" i="4"/>
  <c r="W13" i="4" s="1"/>
  <c r="V12" i="4"/>
  <c r="W12" i="4" s="1"/>
  <c r="V11" i="4"/>
  <c r="W11" i="4" s="1"/>
  <c r="V10" i="4"/>
  <c r="W10" i="4" s="1"/>
  <c r="V9" i="4"/>
  <c r="W9" i="4" s="1"/>
  <c r="V8" i="4"/>
  <c r="W8" i="4" s="1"/>
  <c r="V7" i="4"/>
  <c r="W7" i="4" s="1"/>
  <c r="V6" i="4"/>
  <c r="W6" i="4" s="1"/>
  <c r="AA45" i="3"/>
  <c r="AB45" i="3" s="1"/>
  <c r="AA44" i="3"/>
  <c r="AB44" i="3" s="1"/>
  <c r="AA43" i="3"/>
  <c r="AB43" i="3" s="1"/>
  <c r="AA42" i="3"/>
  <c r="AB42" i="3" s="1"/>
  <c r="AA41" i="3"/>
  <c r="AB41" i="3" s="1"/>
  <c r="AA40" i="3"/>
  <c r="AB40" i="3" s="1"/>
  <c r="AA39" i="3"/>
  <c r="AB39" i="3" s="1"/>
  <c r="AA38" i="3"/>
  <c r="AB38" i="3" s="1"/>
  <c r="AA37" i="3"/>
  <c r="AB37" i="3" s="1"/>
  <c r="AA36" i="3"/>
  <c r="AB36" i="3" s="1"/>
  <c r="AA25" i="3"/>
  <c r="AB25" i="3" s="1"/>
  <c r="AA24" i="3"/>
  <c r="AB24" i="3" s="1"/>
  <c r="AA23" i="3"/>
  <c r="AB23" i="3" s="1"/>
  <c r="AA22" i="3"/>
  <c r="AB22" i="3" s="1"/>
  <c r="AA21" i="3"/>
  <c r="AB21" i="3" s="1"/>
  <c r="AA20" i="3"/>
  <c r="AB20" i="3" s="1"/>
  <c r="AA19" i="3"/>
  <c r="AB19" i="3" s="1"/>
  <c r="AA18" i="3"/>
  <c r="AB18" i="3" s="1"/>
  <c r="AA17" i="3"/>
  <c r="AB17" i="3" s="1"/>
  <c r="AA16" i="3"/>
  <c r="AB16" i="3" s="1"/>
  <c r="AA15" i="3"/>
  <c r="AB15" i="3" s="1"/>
  <c r="AA14" i="3"/>
  <c r="AB14" i="3" s="1"/>
  <c r="AA13" i="3"/>
  <c r="AB13" i="3" s="1"/>
  <c r="AA12" i="3"/>
  <c r="AB12" i="3" s="1"/>
  <c r="AA11" i="3"/>
  <c r="AB11" i="3" s="1"/>
  <c r="AA10" i="3"/>
  <c r="AB10" i="3" s="1"/>
  <c r="AA9" i="3"/>
  <c r="AB9" i="3" s="1"/>
  <c r="AA8" i="3"/>
  <c r="AB8" i="3" s="1"/>
  <c r="AA7" i="3"/>
  <c r="AB7" i="3" s="1"/>
  <c r="AA6" i="3"/>
  <c r="AB6" i="3" s="1"/>
  <c r="AJ45" i="2"/>
  <c r="AK45" i="2" s="1"/>
  <c r="AJ44" i="2"/>
  <c r="AK44" i="2" s="1"/>
  <c r="AJ43" i="2"/>
  <c r="AK43" i="2" s="1"/>
  <c r="AJ42" i="2"/>
  <c r="AK42" i="2" s="1"/>
  <c r="AJ41" i="2"/>
  <c r="AK41" i="2" s="1"/>
  <c r="AJ40" i="2"/>
  <c r="AK40" i="2" s="1"/>
  <c r="AJ39" i="2"/>
  <c r="AK39" i="2" s="1"/>
  <c r="AJ38" i="2"/>
  <c r="AK38" i="2" s="1"/>
  <c r="AJ37" i="2"/>
  <c r="AK37" i="2" s="1"/>
  <c r="AJ36" i="2"/>
  <c r="AK36" i="2" s="1"/>
  <c r="AJ25" i="2"/>
  <c r="AK25" i="2" s="1"/>
  <c r="AJ24" i="2"/>
  <c r="AK24" i="2" s="1"/>
  <c r="AJ23" i="2"/>
  <c r="AK23" i="2" s="1"/>
  <c r="AJ22" i="2"/>
  <c r="AK22" i="2" s="1"/>
  <c r="AJ21" i="2"/>
  <c r="AK21" i="2" s="1"/>
  <c r="AJ20" i="2"/>
  <c r="AK20" i="2" s="1"/>
  <c r="AJ19" i="2"/>
  <c r="AK19" i="2" s="1"/>
  <c r="AJ18" i="2"/>
  <c r="AK18" i="2" s="1"/>
  <c r="AJ17" i="2"/>
  <c r="AK17" i="2" s="1"/>
  <c r="AJ16" i="2"/>
  <c r="AK16" i="2" s="1"/>
  <c r="AJ15" i="2"/>
  <c r="AK15" i="2" s="1"/>
  <c r="AJ14" i="2"/>
  <c r="AK14" i="2" s="1"/>
  <c r="AJ13" i="2"/>
  <c r="AK13" i="2" s="1"/>
  <c r="AJ12" i="2"/>
  <c r="AK12" i="2" s="1"/>
  <c r="AJ11" i="2"/>
  <c r="AK11" i="2" s="1"/>
  <c r="AJ10" i="2"/>
  <c r="AK10" i="2" s="1"/>
  <c r="AJ9" i="2"/>
  <c r="AK9" i="2" s="1"/>
  <c r="AJ8" i="2"/>
  <c r="AK8" i="2" s="1"/>
  <c r="AJ7" i="2"/>
  <c r="AK7" i="2" s="1"/>
  <c r="AJ6" i="2"/>
  <c r="AK6" i="2" s="1"/>
  <c r="BO25" i="1" l="1"/>
  <c r="BP25" i="1" s="1"/>
  <c r="BO24" i="1"/>
  <c r="BP24" i="1" s="1"/>
  <c r="BO23" i="1"/>
  <c r="BP23" i="1" s="1"/>
  <c r="BO22" i="1"/>
  <c r="BP22" i="1" s="1"/>
  <c r="BO21" i="1"/>
  <c r="BP21" i="1" s="1"/>
  <c r="BO20" i="1"/>
  <c r="BP20" i="1" s="1"/>
  <c r="BO19" i="1"/>
  <c r="BP19" i="1" s="1"/>
  <c r="BO18" i="1"/>
  <c r="BP18" i="1" s="1"/>
  <c r="BO17" i="1"/>
  <c r="BP17" i="1" s="1"/>
  <c r="BO16" i="1"/>
  <c r="BP16" i="1" s="1"/>
  <c r="BO15" i="1"/>
  <c r="BP15" i="1" s="1"/>
  <c r="BO7" i="1"/>
  <c r="BO8" i="1"/>
  <c r="BP8" i="1" s="1"/>
  <c r="BO9" i="1"/>
  <c r="BP9" i="1" s="1"/>
  <c r="BO10" i="1"/>
  <c r="BP10" i="1" s="1"/>
  <c r="BO11" i="1"/>
  <c r="BP11" i="1" s="1"/>
  <c r="BO12" i="1"/>
  <c r="BP12" i="1" s="1"/>
  <c r="BO13" i="1"/>
  <c r="BP13" i="1" s="1"/>
  <c r="BO14" i="1"/>
  <c r="BP14" i="1" s="1"/>
  <c r="BO45" i="1"/>
  <c r="BP45" i="1" s="1"/>
  <c r="BO44" i="1"/>
  <c r="BP44" i="1" s="1"/>
  <c r="BO6" i="1"/>
  <c r="BO36" i="1"/>
  <c r="BP36" i="1" s="1"/>
  <c r="BO37" i="1"/>
  <c r="BP37" i="1" s="1"/>
  <c r="BO38" i="1"/>
  <c r="BP38" i="1" s="1"/>
  <c r="BO39" i="1"/>
  <c r="BP39" i="1" s="1"/>
  <c r="BO40" i="1"/>
  <c r="BP40" i="1" s="1"/>
  <c r="BO41" i="1"/>
  <c r="BP41" i="1" s="1"/>
  <c r="BO42" i="1"/>
  <c r="BP42" i="1" s="1"/>
  <c r="BO43" i="1"/>
  <c r="BP43" i="1" s="1"/>
  <c r="BP6" i="1" l="1"/>
</calcChain>
</file>

<file path=xl/sharedStrings.xml><?xml version="1.0" encoding="utf-8"?>
<sst xmlns="http://schemas.openxmlformats.org/spreadsheetml/2006/main" count="374" uniqueCount="323">
  <si>
    <t>ORTALAMA</t>
  </si>
  <si>
    <t>OKUL NO</t>
  </si>
  <si>
    <t>ADI SOYADI</t>
  </si>
  <si>
    <t>SONUÇ</t>
  </si>
  <si>
    <t>3/A Sınıf Öğretmeni</t>
  </si>
  <si>
    <t>T.3.1.1. Görselden/görsellerden hareketle dinleyeceği/izleyeceği metnin konusunu tahmin eder.</t>
  </si>
  <si>
    <t>T.3.1.2. Dinlediklerinde/izlediklerinde geçen olayların gelişimi ve sonucu hakkında tahminde bulunur.</t>
  </si>
  <si>
    <t>T.3.1.3. Dinlediği/izlediği metni ana hatlarıyla anlatır.</t>
  </si>
  <si>
    <t>T.3.1.4. Dinlediklerinde/izlediklerinde geçen, bilmediği kelimelerin anlamını tahmin eder.</t>
  </si>
  <si>
    <t>T.3.1.5. Dinlediklerinin/izlediklerinin konusunu belirler.</t>
  </si>
  <si>
    <t>T.3.1.6. Dinlediklerinin/izlediklerinin ana fikrini/ana duygusunu belirler.</t>
  </si>
  <si>
    <t>T.3.1.7. Dinlediklerine/izlediklerine yönelik sorulara cevap verir.</t>
  </si>
  <si>
    <t>T.3.1.8. Dinlediklerine/izlediklerine farklı başlıklar önerir.</t>
  </si>
  <si>
    <t>T.3.1.9. Dinlediği/izlediği hikâye edici metinleri canlandırır.</t>
  </si>
  <si>
    <t>T.3.1.10. Dinledikleriyle/izledikleriyle ilgili görüşlerini ifade eder.</t>
  </si>
  <si>
    <t>T.3.1.11. Sözlü yönergeleri uygular.</t>
  </si>
  <si>
    <t>T.3.1.12. Dinleme stratejilerini uygular.</t>
  </si>
  <si>
    <t>T.3.1.13. Konuşmacının sözlü olmayan mesajlarını kavrar.</t>
  </si>
  <si>
    <t>T.3.2.2. Hazırlıksız konuşmalar yapar.</t>
  </si>
  <si>
    <t>T.3.2.3. Çerçevesi belirli bir konu hakkında konuşur.</t>
  </si>
  <si>
    <t>T.3.2.4. Konuşma stratejilerini uygular.</t>
  </si>
  <si>
    <t>T.3.2.5. Sınıf içindeki tartışma ve konuşmalara katılır.</t>
  </si>
  <si>
    <t>T.3.3.1. Okuma materyallerindeki temel bölümleri tanır.</t>
  </si>
  <si>
    <t>T.3.3.2. Noktalama işaretlerine dikkat ederek okur.</t>
  </si>
  <si>
    <t>T.3.3.3. Vurgu, tonlama ve telaffuza dikkat ederek okur.</t>
  </si>
  <si>
    <t>T.3.3.4. Şiir okur.</t>
  </si>
  <si>
    <t>T.3.3.5. Farklı yazı karakterleri ile yazılmış yazıları okur.</t>
  </si>
  <si>
    <t>T.3.3.6. Okuma stratejilerini uygular.</t>
  </si>
  <si>
    <t>T.3.3.7. Görselden/görsellerden hareketle bilmediği kelimelerin anlamlarını tahmin eder.</t>
  </si>
  <si>
    <t>T.3.3.8. Kelimelerin zıt anlamlılarını bulur.</t>
  </si>
  <si>
    <t>T.3.3.9. Kelimelerin eş anlamlılarını bulur.</t>
  </si>
  <si>
    <t>T.3.3.10. Eş sesli kelimelerin anlamlarını ayırt eder.</t>
  </si>
  <si>
    <t>T.3.3.11. Görsellerle ilgili soruları cevaplar.</t>
  </si>
  <si>
    <t>T.3.3.12. Görsellerden hareketle okuyacağı metnin konusunu tahmin eder.</t>
  </si>
  <si>
    <t>T.3.3.13. Okuduklarını ana hatlarıyla anlatır.</t>
  </si>
  <si>
    <t>T.3.3.14. Okuduğu metnin konusunu belirler.</t>
  </si>
  <si>
    <t>T.3.3.15. Metnin ana fikri/ana duygusunu belirler.</t>
  </si>
  <si>
    <t>T.3.3.16. Okuduğu metinle ilgili soruları cevaplar.</t>
  </si>
  <si>
    <t>T.3.3.17. Metinle ilgili sorular sorar.</t>
  </si>
  <si>
    <t>T.3.3.18. Okuduğu metindeki hikâye unsurlarını belirler.</t>
  </si>
  <si>
    <t>T.3.3.19. Okuduğu metnin içeriğine uygun başlık/başlıklar belirler.</t>
  </si>
  <si>
    <t>T.3.3.20. Metin türlerini ayırt eder.</t>
  </si>
  <si>
    <t>T.3.3.21. Metinleri oluşturan ögeleri tanır.</t>
  </si>
  <si>
    <t>T.3.3.22. Kısa ve basit dijital metinlerdeki mesajı kavrar.</t>
  </si>
  <si>
    <t>T.3.3.23. Metindeki gerçek ve hayalî ögeleri ayırt eder.</t>
  </si>
  <si>
    <t>T.3.3.24. Okudukları ile ilgili çıkarımlar yapar.</t>
  </si>
  <si>
    <t>T.3.3.25. Görsellerle okuduğu metnin içeriğini ilişkilendirir.</t>
  </si>
  <si>
    <t>T.3.3.26. Şekil, sembol ve işaretlerin anlamlarını kavrar.</t>
  </si>
  <si>
    <t>T.3.3.27. Yazılı yönergeleri kavrar.</t>
  </si>
  <si>
    <t>T.3.3.28. Tablo ve grafiklerde yer alan bilgilere ilişkin soruları cevaplar.</t>
  </si>
  <si>
    <t>T.3.4.1. Şiir yazar.</t>
  </si>
  <si>
    <t>T.3.4.2. Kısa metinler yazar.</t>
  </si>
  <si>
    <t>T.3.4.3. Hikâye edici metin yazar.</t>
  </si>
  <si>
    <t>T.3.4.4. Yazdıklarının içeriğine uygun başlık belirler.</t>
  </si>
  <si>
    <t>T.3.4.5. Kısa yönergeler yazar.</t>
  </si>
  <si>
    <t>T.3.4.6. Formları yönergelerine uygun doldurur.</t>
  </si>
  <si>
    <t>T.3.4.7. Büyük harfleri ve noktalama işaretlerini uygun yerlerde kullanır.</t>
  </si>
  <si>
    <t>T.3.4.8. Yazılarında eş sesli kelimeleri anlamlarına uygun kullanır.</t>
  </si>
  <si>
    <t>T.3.4.9. Yazdıklarını zenginleştirmek için çizim ve görseller kullanır.</t>
  </si>
  <si>
    <t>T.3.4.10. Görsellerdeki olayları ilişkilendirerek yazı yazar.</t>
  </si>
  <si>
    <t>T.3.4.11. Yazdıklarını düzenler.</t>
  </si>
  <si>
    <t>T.3.4.12. Yazdıklarını paylaşır.</t>
  </si>
  <si>
    <t>T.3.4.13. Harfleri yapısal özelliklerine uygun yazar.</t>
  </si>
  <si>
    <t>T.3.4.14. Harflerin yapısal özelliklerine uygun kelime ve cümleler yazar.</t>
  </si>
  <si>
    <t>T.3.4.15. Harflerin yapısal özelliklerine uygun kısa metinler yazar.</t>
  </si>
  <si>
    <t>T.3.4.17. Yazma stratejilerini uygular.</t>
  </si>
  <si>
    <t>T.3.4.16. Yazdıklarında yabancı dillerden alınmış, dilimize henüz yerleşmemiş kelimelerin Türkçelerini kullanır.</t>
  </si>
  <si>
    <t>T.3.2.6. Konuşmalarında yabancı dillerden alınmış, dilimize henüz yerleşmemiş kelimelerin Türkçelerini kullanır.</t>
  </si>
  <si>
    <t>Değerlendirme</t>
  </si>
  <si>
    <t xml:space="preserve">Yazma </t>
  </si>
  <si>
    <t>Dinleme</t>
  </si>
  <si>
    <t>Konuşma</t>
  </si>
  <si>
    <t>Okuma</t>
  </si>
  <si>
    <t>SIRA NO</t>
  </si>
  <si>
    <t>Doğal Sayılar</t>
  </si>
  <si>
    <t>Doğal Sayılarla Toplama İşlemi</t>
  </si>
  <si>
    <t>Doğal Sayılarla Çıkarma İşlemi</t>
  </si>
  <si>
    <t>Veri Toplama ve Değerlendirme</t>
  </si>
  <si>
    <t>Doğal Sayılarla Çarpma İşlemi</t>
  </si>
  <si>
    <t>Doğal Sayılarla Bölme İşlemi</t>
  </si>
  <si>
    <t>M.3.1.1.1. Üç basamaklı doğal sayıları okur ve yazar.</t>
  </si>
  <si>
    <t>M.3.1.1.2. 1000 içinde herhangi bir sayıdan başlayarak birer, onar ve yüzer ileriye doğru ritmik sayar.</t>
  </si>
  <si>
    <t>M.3.1.1.3. Üç basamaklı doğal sayıların basamak adlarını, basamaklarındaki rakamların basamak değerlerini</t>
  </si>
  <si>
    <t>M.3.1.1.4. En çok üç basamaklı doğal sayıları en yakın onluğa ya da yüzlüğe yuvarlar.</t>
  </si>
  <si>
    <t>M.3.1.1.5. 1000’den küçük en çok beş doğal sayıyı karşılaştırır ve sembol kullanarak sıralar.</t>
  </si>
  <si>
    <t>M.3.1.1.6. 100 içinde altışar, yedişer, sekizer ve dokuzar ileriye ritmik sayar.</t>
  </si>
  <si>
    <t>M.3.1.1.7. Aralarındaki fark sabit olan sayı örüntüsünü genişletir ve oluşturur.</t>
  </si>
  <si>
    <t>M.3.1.1.8. Tek ve çift doğal sayıları kavrar.</t>
  </si>
  <si>
    <t>M.3.1.1.9. Tek ve çift doğal sayıların toplamlarını model üzerinde inceleyerek toplamların tek mi çift mi olduğunu</t>
  </si>
  <si>
    <t>M.3.1.1.10. 20’ye kadar olan Romen rakamlarını okur ve yazar.</t>
  </si>
  <si>
    <t>M.3.1.2.1. En çok üç basamaklı sayılarla eldesiz ve eldeli toplama işlemini yapar.</t>
  </si>
  <si>
    <t>M.3.1.2.2. Üç doğal sayı ile yapılan toplama işleminde sayıların birbirleriyle toplanma sırasının değişmesinin sonucu değiştirmediğini gösterir.</t>
  </si>
  <si>
    <t>M.3.1.2.3. İki sayının toplamını tahmin eder ve tahminini işlem sonucuyla karşılaştırır.</t>
  </si>
  <si>
    <t>M.3.1.2.4. Zihinden toplama işlemi yapar.</t>
  </si>
  <si>
    <t>M.3.1.2.5. Bir toplama işleminde verilmeyen toplananı bulur.</t>
  </si>
  <si>
    <t>M.3.1.2.6. Doğal sayılarla toplama işlemini gerektiren problemleri çözer.</t>
  </si>
  <si>
    <t>M.3.1.3.1. Onluk bozma gerektiren ve gerektirmeyen çıkarma işlemi yapar.</t>
  </si>
  <si>
    <t>M.3.1.3.2. İki basamaklı sayılardan 10’un katı olan iki basamaklı sayıları, üç basamaklı 100’ün katı olan doğal sayılardan 10’un katı olan iki basamaklı doğal sayıları zihinden çıkarır.</t>
  </si>
  <si>
    <t>M.3.1.3.3. Doğal sayılarla yapılan çıkarma işleminin sonucunu tahmin eder, tahminini işlem sonucuyla karşılaştırır.</t>
  </si>
  <si>
    <t>M.3.1.3.4. Doğal sayılarla toplama ve çıkarma işlemlerini gerektiren problemleri çözer.</t>
  </si>
  <si>
    <t>M.3.4.1.1. Şekil ve nesne grafiğinde gösterilen bilgileri açıklayarak grafikten çetele ve sıklık tablosuna dönüşümler
yapar ve yorumlar.</t>
  </si>
  <si>
    <t>M.3.4.1.2. Grafiklerde verilen bilgileri kullanarak veya grafikler oluşturarak toplama ve çıkarma işlemleri gerektiren
problemleri çözer.</t>
  </si>
  <si>
    <t>M.3.4.1.3. En çok üç veri grubuna ait basit tabloları okur, yorumlar ve tablodan elde ettiği veriyi düzenler.</t>
  </si>
  <si>
    <t>M.3.1.4.1. Çarpma işleminin kat anlamını açıklar.</t>
  </si>
  <si>
    <t>M.3.1.4.2. Çarpım tablosunu oluşturur.</t>
  </si>
  <si>
    <t>M.3.1.4.3. İki basamaklı bir doğal sayıyla en çok iki basamaklı bir doğal sayıyı, en çok üç basamaklı bir doğal sayıyla bir basamaklı bir doğal sayıyı çarpar.</t>
  </si>
  <si>
    <t>M.3.1.4.4. 10 ve 100 ile kısa yoldan çarpma işlemi yapar.</t>
  </si>
  <si>
    <t>M.3.1.4.5. 5'e kadar (5 dâhil) çarpım tablosundaki sayıları kullanarak çarpma işleminde çarpanlardan biri bir arttırıldığında veya azaltıldığında çarpma işleminin sonucunun nasıl değiştiğini fark eder.</t>
  </si>
  <si>
    <t>M.3.1.4.6. Biri çarpma işlemi olmak üzere iki işlem gerektiren problemleri çözer.</t>
  </si>
  <si>
    <t>M.3.1.5.1. İki basamaklı doğal sayıları bir basamaklı doğal sayılara böler.</t>
  </si>
  <si>
    <t>M.3.1.5.2. Birler basamağı sıfır olan iki basamaklı bir doğal sayıyı 10’a kısa yoldan böler.</t>
  </si>
  <si>
    <t>M.3.1.5.3. Bölme işleminde bölünen, bölen, bölüm ve kalan arasındaki ilişkiyi fark eder.</t>
  </si>
  <si>
    <t>Okulumuzda Hayat</t>
  </si>
  <si>
    <t>Evimizde Hayat</t>
  </si>
  <si>
    <t>Sağlıklı Hayat</t>
  </si>
  <si>
    <t>HB.3.1.1. Güçlü yönlerini ve güçlendirilmesi gereken yönlerini fark eder.</t>
  </si>
  <si>
    <t>HB.3.1.2. Davranışlarının kendisini ve arkadaşlarını nasıl etkilediğini fark eder.</t>
  </si>
  <si>
    <t>HB.3.1.3. Arkadaşlarının davranışlarının kendisini nasıl etkilediğini fark eder.</t>
  </si>
  <si>
    <t>HB.3.1.4. Arkadaşlık sürecinde dikkat edilmesi gereken hususları kavrar.</t>
  </si>
  <si>
    <t>HB.3.1.5. Sınıfının ve okulunun krokisini çizer.</t>
  </si>
  <si>
    <t>HB.3.1.6. Okulunun bireysel ve toplumsal katkılarının fark eder.</t>
  </si>
  <si>
    <t>HB.3.1.7. Okuldaki sosyal yardımlaşma ve dayanışmayla ilgili çalışmalara katılmaya istekli olur.</t>
  </si>
  <si>
    <t>HB.3.1.8. Okula ilişkin istek ve ihtiyaçlarını okul ortamında demokratik yollarla ifade eder.</t>
  </si>
  <si>
    <t>HB.3.1.9. Okul kaynaklarının etkili ve verimli kullanımına yönelik özgün önerilerde bulunur.</t>
  </si>
  <si>
    <t>HB.3.1.10. İlgi duyduğu meslekleri ve özelliklerini araştırır.</t>
  </si>
  <si>
    <t>HB.3.2.1. Aile büyüklerinin çocukluk dönemlerinin özellikleri ile kendi çocukluk döneminin özelliklerini karşılaştırır.</t>
  </si>
  <si>
    <t>HB.3.2.2. Komşuluk ilişkilerinin ailesi ve kendisi açısından önemine örnekler verir.</t>
  </si>
  <si>
    <t>HB.3.2.3. Evinin bulunduğu yerin krokisini çizer.</t>
  </si>
  <si>
    <t>HB.3.2.4. Evde üzerine düşen görev ve sorumlulukları yerine getirir.</t>
  </si>
  <si>
    <t>HB.3.2.5. Evde kullanılan alet ve teknolojik ürünlerin hayatımıza olan katkılarına örnekler verir.</t>
  </si>
  <si>
    <t>HB.3.2.6. Evdeki kaynakların etkili ve verimli kullanımına yönelik özgün önerilerde bulunur.</t>
  </si>
  <si>
    <t>HB.3.2.7. Planlı olmanın kişisel yaşamına olan katkılarına örnekler verir.</t>
  </si>
  <si>
    <t>HB.3.2.8. İstek ve ihtiyaçlarını karşılarken kendisinin ve ailesinin bütçesini korumaya özen gösterir.</t>
  </si>
  <si>
    <t>HB.3.3.1. Kişisel bakımını yaparken kaynakları verimli kullanır.</t>
  </si>
  <si>
    <t>HB.3.3.2. Yiyecek ve içecekler satın alınırken bilinçli tüketici davranışları gösterir.</t>
  </si>
  <si>
    <t>HB.3.3.3. Sağlığını korumak için mevsimlere özgü yiyeceklerle beslenir.</t>
  </si>
  <si>
    <t>HB.3.3.4. Sağlığını korumak için yeterli ve dengeli beslenir.</t>
  </si>
  <si>
    <t>HB.3.3.5. Kendisinin ve toplumun sağlığını korumak için ortak kullanım alanlarında temizlik ve hijyen kurallarına uyar.</t>
  </si>
  <si>
    <t xml:space="preserve">Gezegenimizi Tanıyalım </t>
  </si>
  <si>
    <t>Beş Duyumuz</t>
  </si>
  <si>
    <t>Kuvveti Tanıyalım</t>
  </si>
  <si>
    <t>Maddeyi Tanıyalım</t>
  </si>
  <si>
    <t>Çevremizdeki Işık ve Sesler</t>
  </si>
  <si>
    <t>Dünya’nın şeklinin küreye benzediğinin farkına varır.</t>
  </si>
  <si>
    <t>Dünya’nın şekliyle ilgili model hazırlar.</t>
  </si>
  <si>
    <t>F.3.1.2.1. Dünya’nın yüzeyinde karaların ve suların yer aldığını kavrar.</t>
  </si>
  <si>
    <t>F.3.1.2.2. Dünya’da etrafımızı saran bir hava katmanının bulunduğunu açıklar.</t>
  </si>
  <si>
    <t>F.3.1.2.3. Dünya yüzeyindeki kara ve suların kapladığı alanları model üzerinde karşılaştırır.</t>
  </si>
  <si>
    <t>Duyu organlarının önemini fark eder.</t>
  </si>
  <si>
    <t>F.3.2.1.2. Duyu organlarının temel görevlerini açıklar.</t>
  </si>
  <si>
    <t>F.3.2.1.3. Duyu organlarının sağlığını korumak için yapılması gerekenleri açıklar.</t>
  </si>
  <si>
    <t>F.3.3.1.1. Hareket eden varlıkları gözlemler ve hareket özelliklerini ifade eder.</t>
  </si>
  <si>
    <t>F.3.3.2.1. İtme ve çekmenin birer kuvvet olduğunu deneyerek keşfeder.</t>
  </si>
  <si>
    <t>F.3.3.2.2. İtme ve çekme kuvvetlerinin hareket eden ve duran cisimler üzerindeki etkilerini gözlemleyerek kuvveti tanımlar.</t>
  </si>
  <si>
    <t>F.3.3.2.3. Günlük yaşamda hareketli cisimlerin sebep olabileceği tehlikeleri tartışır.</t>
  </si>
  <si>
    <t>F.3.4.1.1. Beş duyu organını kullanarak maddeyi niteleyen temel özellikleri açıklar.</t>
  </si>
  <si>
    <t>F.3.4.1.2. Bazı maddelere dokunma, bakma, onları tatma ve koklamanın canlı vücuduna zarar verebileceğini tartışır.</t>
  </si>
  <si>
    <t>F.3.4.1.3. Bireysel olarak veya gruplar hâlinde çalışırken gerekli güvenlik tedbirlerini almada sorumluluk üstlenir.</t>
  </si>
  <si>
    <t>F.3.4.2.1. Çevresindeki maddeleri, hâllerine göre sınıflandırır.</t>
  </si>
  <si>
    <t>F.3.5.1.1. Gözlemleri sonucunda görme olayının gerçekleşebilmesi için ışığın gerekli olduğu sonucunu çıkarır.</t>
  </si>
  <si>
    <t>F.3.5.2.1. Çevresindeki ışık kaynaklarını doğal ve yapay ışık kaynakları şeklinde sınıflandırır.</t>
  </si>
  <si>
    <t>G.3.1.1. Görsel sanat çalışmasını oluştururken uygulama basamaklarını kullanır.</t>
  </si>
  <si>
    <t>G.3.1.2. Görsel sanat çalışmasını oluştururken ifadeci yaklaşımı kullanır.</t>
  </si>
  <si>
    <t>G.3.1.3. Görsel sanat çalışmasını yaparken güncel kaynaklara dayalı fikirler geliştirir.</t>
  </si>
  <si>
    <t>G.3.1.4. Gözleme dayalı çizimlerinde geometrik ve organik biçimleri kullanır.</t>
  </si>
  <si>
    <t>G.3.1.5. İki boyutlu çalışmasında ön, orta, arka planı kullanır.</t>
  </si>
  <si>
    <t>G.3.1.6. Ekleme, çıkarma, içten ve dıştan kuvvet uygulama yoluyla farklı 
malzemeleri kullanarak üç boyutlu çalışma yapar.</t>
  </si>
  <si>
    <t>G.3.1.7. Görsel sanat çalışmalarını oluştururken sanat elemanları ve tasarım  ilkelerini kullanır.</t>
  </si>
  <si>
    <t>G.3.2.1. Sanat eserleri ile geleneksel sanatların farklı kültürleri ve dönemleri nasıl yansıttığını açıklar.</t>
  </si>
  <si>
    <t>G.3.2.2. Kendi (Millî) kültürüne ve diğer kültürlere ait sanat eserlerini karşılaştırır.</t>
  </si>
  <si>
    <t>G.3.2.3. Sanat eserlerinin madde, form ve fonksiyonu arasındaki ilişkiyi açıklar.</t>
  </si>
  <si>
    <t>G.3.3.1. Yerel kültüre ait motifleri fark eder.</t>
  </si>
  <si>
    <t>G.3.3.2. Portre, peyzaj, natürmort ve betimsel sanat eseri örneklerini karşılaştırır.</t>
  </si>
  <si>
    <t>G.3.3.3. Sanat eserinde kullanılan sanat elemanları ve tasarım ilkelerini gösterir.</t>
  </si>
  <si>
    <t>G.3.3.4. İncelediği sanat eseri hakkındaki yargısını ifade eder.</t>
  </si>
  <si>
    <t>G.3.3.5. Sanat eseri ve sanat değeri olmayan nesneler arasındaki farkları ifade eder.</t>
  </si>
  <si>
    <t>G.3.3.6. Sanat eserinin bir değere sahip olduğunu fark eder/kavrar.</t>
  </si>
  <si>
    <t>G.3.3.7. Sanat alanındaki etik kuralları açıklar.</t>
  </si>
  <si>
    <t>Mü.3.A.1. Konuşurken ve şarkı söylerken sesini doğru kullanır.</t>
  </si>
  <si>
    <t>Mü.3.A.2. Birlikte söyleme kurallarına uyar.</t>
  </si>
  <si>
    <t>Mü.3.A.3. Belirli gün ve haftalarla ilgili müzikleri anlamına uygun söyler.</t>
  </si>
  <si>
    <t>Mü.3.A.4. İstiklâl Marşı’nı saygıyla söyler.</t>
  </si>
  <si>
    <t>Mü.3.A.5. Oluşturduğu ritim çalgısıyla dinlediği ve söylediği müziğe eşlik eder.</t>
  </si>
  <si>
    <t>Mü.3.B.1. Müzikteki uzun ve kısa ses sürelerini fark eder.</t>
  </si>
  <si>
    <t>Mü.3.B.2. Müzikteki ses yüksekliklerini grafikle gösterir.</t>
  </si>
  <si>
    <t>Mü.3.B.3. Duyduğu basit ritim ve ezgiyi tekrarlar.</t>
  </si>
  <si>
    <t>Mü.3.B.4. Müzikleri uygun hız ve gürlükte seslendirir.</t>
  </si>
  <si>
    <t>Mü.3.B.6. Notalar ile renkleri eşleştirir.</t>
  </si>
  <si>
    <t>Mü.3.B.7. Seslerin yüksekliklerini, sürelerinin uzunluk ve kısalıklarını ayırt eder.</t>
  </si>
  <si>
    <t>Mü.3.C.3. Ezgi denemeleri yapar.</t>
  </si>
  <si>
    <t>BO.3.1.1.1. Yer değiştirme hareketlerini artan çeviklikle yapar.</t>
  </si>
  <si>
    <t>BO.3.1.1.2. Yer değiştirme hareketlerini vücut, alan farkındalığı ve hareket ilişkilerini kullanarak artan bir doğrulukla yapar.</t>
  </si>
  <si>
    <t>BO.3.1.1.3. Çeşitli nesnelerin üzerinde dengeleme hareketlerini yapar.</t>
  </si>
  <si>
    <t>BO.3.1.1.4. Dengeleme hareketlerini vücut, alan farkındalığı ve hareket ilişkilerini kullanarak artan bir doğrulukla yapar.</t>
  </si>
  <si>
    <t>BO.3.1.1.5. Nesne kontrolü gerektiren hareketleri geliştirir.</t>
  </si>
  <si>
    <t>BO.3.1.1.6. Nesne kontrolü gerektiren hareketleri alan, efor farkındalığı ve hareket ilişkilerini kullanarak artan bir doğrulukla yapar.</t>
  </si>
  <si>
    <t>BO.3.1.1.7. Seçtiği müziğe uygun koreografi oluşturur.</t>
  </si>
  <si>
    <t>BO.3.1.1.8. Basit kurallı oyunları artan bir doğrulukla oynar.</t>
  </si>
  <si>
    <t>BO.3.1.2.1. Oyun ve fiziki etkinliklerde arkadaşının performansını gözlemleyerek geri bildirim verir.</t>
  </si>
  <si>
    <t>BO.3.1.3.1. Oyun ve fiziki etkinliklerde kullanılabilecek basit stratejileri ve taktikleri açıklar.</t>
  </si>
  <si>
    <t>BO.3.1.3.2. Oyun ve fiziki etkinliklerde basit stratejileri ve taktikleri uygular.</t>
  </si>
  <si>
    <t>BO.3.2.1.1. Seçtiği oyun ve fiziki etkinliklere düzenli olarak katılır.</t>
  </si>
  <si>
    <t>BO.3.2.1.2. Fiziksel uygunluğunu destekleyici oyun ve fiziki etkinliklere düzenli olarak katılır.</t>
  </si>
  <si>
    <t>BO.3.2.2.1. Sağlıkla ilgili fiziksel uygunluğu geliştiren ilkeleri açıklar.</t>
  </si>
  <si>
    <t>BO.3.2.2.2. Oyun ve fiziki etkinlikler öncesinde, sırasında ve sonrasında beslenmenin nasıl olması gerektiğini açıklar.</t>
  </si>
  <si>
    <t>BO.3.2.2.3. Oyun ve fiziki etkinliklerde dikkat edilmesi gereken hijyen ilkelerini nedenleriyle açıklar.</t>
  </si>
  <si>
    <t>BO.3.2.3.1. Bayram, kutlama ve törenler için hazırlık yapar.</t>
  </si>
  <si>
    <t>Öğrenci No</t>
  </si>
  <si>
    <t>Adı Soyadı</t>
  </si>
  <si>
    <t>Sıra No</t>
  </si>
  <si>
    <t>Öğretmenin Adı Soyadı</t>
  </si>
  <si>
    <t>Okul Adı</t>
  </si>
  <si>
    <t>2023-2024 EĞİTİM ÖĞRETİM YILI</t>
  </si>
  <si>
    <t>TÜRKÇE DERSİ 1.DÖNEM KAZANIM DEĞERLENDİRME ÖLÇEĞİ</t>
  </si>
  <si>
    <t>MATEMATİK DERSİ 1.DÖNEM KAZANIM DEĞERLENDİRME ÖLÇEĞİ</t>
  </si>
  <si>
    <t>HAYAT BİLGİSİ DERSİ 1.DÖNEM KAZANIM DEĞERLENDİRME ÖLÇEĞİ</t>
  </si>
  <si>
    <t>FEN BİLİMLERİ DERSİ 1.DÖNEM KAZANIM DEĞERLENDİRME ÖLÇEĞİ</t>
  </si>
  <si>
    <t>GÖRSEL SANATLAR DERSİ 1. DÖNEM KAZANIM DEĞERLENDİRME ÖLÇEĞİ</t>
  </si>
  <si>
    <t>MÜZİK DERSİ 1. .DÖNEM KAZANIM DEĞERLENDİRME ÖLÇEĞİ</t>
  </si>
  <si>
    <t>BEDEN EĞİTİMİ VE OYUN DERSİ 1. DÖNEM KAZANIM DEĞERLENDİRME ÖLÇEĞİ</t>
  </si>
  <si>
    <t>KISA YOL BUTONLARI</t>
  </si>
  <si>
    <t>TÜRKÇE</t>
  </si>
  <si>
    <t>MATEMATİK</t>
  </si>
  <si>
    <t>HAYAT BİLGİSİ</t>
  </si>
  <si>
    <t>FEN BİLİMLERİ</t>
  </si>
  <si>
    <t>GÖRSEL SANATLAR</t>
  </si>
  <si>
    <t>MÜZİK</t>
  </si>
  <si>
    <t>BEDEN EĞİTİMİ VE OYUN</t>
  </si>
  <si>
    <t>T3</t>
  </si>
  <si>
    <t>M3</t>
  </si>
  <si>
    <t>H3</t>
  </si>
  <si>
    <t>F3</t>
  </si>
  <si>
    <t>GS3</t>
  </si>
  <si>
    <t>MZ3</t>
  </si>
  <si>
    <t>BEO3</t>
  </si>
  <si>
    <t>DERS ADI</t>
  </si>
  <si>
    <t>1. DÖNEM</t>
  </si>
  <si>
    <t>BİLGİLERİ GİRİNİZ</t>
  </si>
  <si>
    <t>SINIF LİSTENİZİ GİRİNİZ</t>
  </si>
  <si>
    <t>Değerlendirmeyi 1, 2, 3 ve 4 üzerinden yapınız.</t>
  </si>
  <si>
    <t>Değerlendirme yapmak istediğiniz derse geçiş yapmak için kısa yol butonlarını kullanınız.</t>
  </si>
  <si>
    <t>Öğrenci_2</t>
  </si>
  <si>
    <t>Öğrenci_1</t>
  </si>
  <si>
    <t>Öğrenci_18</t>
  </si>
  <si>
    <t>Öğrenci_19</t>
  </si>
  <si>
    <t>Öğrenci_20</t>
  </si>
  <si>
    <t>Öğrenci_21</t>
  </si>
  <si>
    <t>Öğrenci_22</t>
  </si>
  <si>
    <t>Öğrenci_23</t>
  </si>
  <si>
    <t>Öğrenci_24</t>
  </si>
  <si>
    <t>Öğrenci_25</t>
  </si>
  <si>
    <t>Öğrenci_26</t>
  </si>
  <si>
    <t>Öğrenci_27</t>
  </si>
  <si>
    <t>Öğrenci_28</t>
  </si>
  <si>
    <t>Öğrenci_29</t>
  </si>
  <si>
    <t>Öğrenci_30</t>
  </si>
  <si>
    <t>Öğrenci_31</t>
  </si>
  <si>
    <t>Öğrenci_3</t>
  </si>
  <si>
    <t>No_1</t>
  </si>
  <si>
    <t>No_18</t>
  </si>
  <si>
    <t>No_19</t>
  </si>
  <si>
    <t>No_20</t>
  </si>
  <si>
    <t>No_21</t>
  </si>
  <si>
    <t>No_22</t>
  </si>
  <si>
    <t>No_23</t>
  </si>
  <si>
    <t>No_24</t>
  </si>
  <si>
    <t>No_25</t>
  </si>
  <si>
    <t>No_26</t>
  </si>
  <si>
    <t>No_27</t>
  </si>
  <si>
    <t>No_28</t>
  </si>
  <si>
    <t>No_29</t>
  </si>
  <si>
    <t>No_30</t>
  </si>
  <si>
    <t>No_31</t>
  </si>
  <si>
    <t>No_2</t>
  </si>
  <si>
    <t>No_3</t>
  </si>
  <si>
    <t>No_4</t>
  </si>
  <si>
    <t>Öğrenci_4</t>
  </si>
  <si>
    <t>No_5</t>
  </si>
  <si>
    <t>Öğrenci_5</t>
  </si>
  <si>
    <t>No_6</t>
  </si>
  <si>
    <t>Öğrenci_6</t>
  </si>
  <si>
    <t>No_7</t>
  </si>
  <si>
    <t>Öğrenci_7</t>
  </si>
  <si>
    <t>No_8</t>
  </si>
  <si>
    <t>Öğrenci_8</t>
  </si>
  <si>
    <t>No_9</t>
  </si>
  <si>
    <t>Öğrenci_9</t>
  </si>
  <si>
    <t>No_10</t>
  </si>
  <si>
    <t>Öğrenci_10</t>
  </si>
  <si>
    <t>No_11</t>
  </si>
  <si>
    <t>Öğrenci_11</t>
  </si>
  <si>
    <t>No_12</t>
  </si>
  <si>
    <t>Öğrenci_12</t>
  </si>
  <si>
    <t>No_13</t>
  </si>
  <si>
    <t>Öğrenci_13</t>
  </si>
  <si>
    <t>No_14</t>
  </si>
  <si>
    <t>Öğrenci_14</t>
  </si>
  <si>
    <t>No_15</t>
  </si>
  <si>
    <t>Öğrenci_15</t>
  </si>
  <si>
    <t>No_16</t>
  </si>
  <si>
    <t>Öğrenci_16</t>
  </si>
  <si>
    <t>No_17</t>
  </si>
  <si>
    <t>Öğrenci_17</t>
  </si>
  <si>
    <t>No_32</t>
  </si>
  <si>
    <t>Öğrenci_32</t>
  </si>
  <si>
    <t>No_33</t>
  </si>
  <si>
    <t>Öğrenci_33</t>
  </si>
  <si>
    <t>No_34</t>
  </si>
  <si>
    <t>Öğrenci_34</t>
  </si>
  <si>
    <t>No_35</t>
  </si>
  <si>
    <t>Öğrenci_35</t>
  </si>
  <si>
    <t>No_36</t>
  </si>
  <si>
    <t>Öğrenci_36</t>
  </si>
  <si>
    <t>No_37</t>
  </si>
  <si>
    <t>Öğrenci_37</t>
  </si>
  <si>
    <t>No_38</t>
  </si>
  <si>
    <t>Öğrenci_38</t>
  </si>
  <si>
    <t>No_39</t>
  </si>
  <si>
    <t>Öğrenci_39</t>
  </si>
  <si>
    <t>No_40</t>
  </si>
  <si>
    <t>Öğrenci_40</t>
  </si>
  <si>
    <t>www.egitimhane.com</t>
  </si>
  <si>
    <t>CUMHURİYET İLKOKULU            3/A SINIFI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</si>
</sst>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entury Gothic"/>
      <family val="2"/>
      <scheme val="minor"/>
    </font>
    <font>
      <sz val="11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sz val="6"/>
      <color rgb="FF221E1F"/>
      <name val="Times New Roman"/>
      <family val="1"/>
      <charset val="162"/>
    </font>
    <font>
      <sz val="6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5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6"/>
      <color rgb="FF000000"/>
      <name val="Times New Roman"/>
      <family val="1"/>
      <charset val="162"/>
    </font>
    <font>
      <b/>
      <sz val="6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7"/>
      <color rgb="FF000000"/>
      <name val="Times New Roman"/>
      <family val="1"/>
      <charset val="162"/>
    </font>
    <font>
      <sz val="7"/>
      <color theme="1"/>
      <name val="Times New Roman"/>
      <family val="1"/>
      <charset val="162"/>
    </font>
    <font>
      <b/>
      <sz val="11"/>
      <color theme="1"/>
      <name val="Century Gothic"/>
      <family val="2"/>
      <charset val="162"/>
      <scheme val="minor"/>
    </font>
    <font>
      <sz val="8"/>
      <name val="Century Gothic"/>
      <family val="2"/>
      <scheme val="minor"/>
    </font>
    <font>
      <b/>
      <sz val="11"/>
      <color theme="1"/>
      <name val="Times New Roman"/>
      <family val="1"/>
      <charset val="162"/>
    </font>
    <font>
      <u/>
      <sz val="11"/>
      <color theme="10"/>
      <name val="Century Gothic"/>
      <family val="2"/>
      <scheme val="minor"/>
    </font>
    <font>
      <b/>
      <sz val="18"/>
      <color rgb="FF0070C0"/>
      <name val="Century Gothic"/>
      <family val="2"/>
      <charset val="162"/>
      <scheme val="minor"/>
    </font>
    <font>
      <b/>
      <sz val="14"/>
      <color theme="1"/>
      <name val="Century Gothic"/>
      <family val="2"/>
      <charset val="162"/>
      <scheme val="minor"/>
    </font>
    <font>
      <b/>
      <sz val="16"/>
      <color theme="1"/>
      <name val="Century Gothic"/>
      <family val="2"/>
      <charset val="162"/>
      <scheme val="minor"/>
    </font>
    <font>
      <b/>
      <sz val="18"/>
      <color theme="1"/>
      <name val="Century Gothic"/>
      <family val="2"/>
      <charset val="162"/>
      <scheme val="minor"/>
    </font>
    <font>
      <b/>
      <u/>
      <sz val="18"/>
      <color rgb="FF002060"/>
      <name val="Century Gothic"/>
      <family val="2"/>
      <charset val="162"/>
      <scheme val="minor"/>
    </font>
    <font>
      <sz val="12"/>
      <color theme="1"/>
      <name val="Century Gothic"/>
      <family val="2"/>
      <scheme val="minor"/>
    </font>
    <font>
      <b/>
      <i/>
      <u/>
      <sz val="18"/>
      <color rgb="FF002060"/>
      <name val="Century Gothic"/>
      <family val="2"/>
      <charset val="162"/>
      <scheme val="minor"/>
    </font>
    <font>
      <b/>
      <sz val="16"/>
      <color rgb="FF002060"/>
      <name val="Century Gothic"/>
      <family val="2"/>
      <charset val="162"/>
      <scheme val="minor"/>
    </font>
    <font>
      <b/>
      <i/>
      <sz val="16"/>
      <color rgb="FF002060"/>
      <name val="Century Gothic"/>
      <family val="2"/>
      <charset val="162"/>
      <scheme val="minor"/>
    </font>
    <font>
      <u/>
      <sz val="11"/>
      <color rgb="FF002060"/>
      <name val="Century Gothic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21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2" borderId="1" xfId="0" applyFont="1" applyFill="1" applyBorder="1"/>
    <xf numFmtId="0" fontId="2" fillId="0" borderId="0" xfId="0" applyFont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textRotation="90"/>
    </xf>
    <xf numFmtId="0" fontId="5" fillId="0" borderId="7" xfId="0" applyFont="1" applyBorder="1" applyAlignment="1">
      <alignment horizontal="center" textRotation="90" wrapText="1"/>
    </xf>
    <xf numFmtId="0" fontId="5" fillId="2" borderId="8" xfId="0" applyFont="1" applyFill="1" applyBorder="1" applyAlignment="1">
      <alignment horizontal="center" textRotation="90" wrapText="1"/>
    </xf>
    <xf numFmtId="0" fontId="5" fillId="0" borderId="8" xfId="0" applyFont="1" applyBorder="1" applyAlignment="1">
      <alignment horizontal="center" textRotation="90" wrapText="1"/>
    </xf>
    <xf numFmtId="0" fontId="6" fillId="2" borderId="8" xfId="0" applyFont="1" applyFill="1" applyBorder="1" applyAlignment="1">
      <alignment horizontal="center" textRotation="90" wrapText="1"/>
    </xf>
    <xf numFmtId="0" fontId="6" fillId="0" borderId="8" xfId="0" applyFont="1" applyBorder="1" applyAlignment="1">
      <alignment horizontal="center" textRotation="90" wrapText="1"/>
    </xf>
    <xf numFmtId="0" fontId="6" fillId="2" borderId="9" xfId="0" applyFont="1" applyFill="1" applyBorder="1" applyAlignment="1">
      <alignment horizontal="center" textRotation="90" wrapText="1"/>
    </xf>
    <xf numFmtId="0" fontId="6" fillId="0" borderId="7" xfId="0" applyFont="1" applyBorder="1" applyAlignment="1">
      <alignment horizontal="center" textRotation="90" wrapText="1"/>
    </xf>
    <xf numFmtId="0" fontId="5" fillId="2" borderId="13" xfId="0" applyFont="1" applyFill="1" applyBorder="1" applyAlignment="1">
      <alignment horizontal="center" textRotation="90" wrapText="1"/>
    </xf>
    <xf numFmtId="2" fontId="2" fillId="2" borderId="17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/>
    <xf numFmtId="2" fontId="1" fillId="0" borderId="0" xfId="0" applyNumberFormat="1" applyFont="1"/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2" fillId="3" borderId="19" xfId="0" applyNumberFormat="1" applyFont="1" applyFill="1" applyBorder="1" applyAlignment="1">
      <alignment horizontal="center" vertical="center"/>
    </xf>
    <xf numFmtId="2" fontId="2" fillId="3" borderId="17" xfId="0" applyNumberFormat="1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3" borderId="20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textRotation="90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textRotation="90" wrapText="1"/>
    </xf>
    <xf numFmtId="0" fontId="7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textRotation="90"/>
    </xf>
    <xf numFmtId="0" fontId="9" fillId="0" borderId="14" xfId="0" applyFont="1" applyBorder="1" applyAlignment="1">
      <alignment horizontal="center" textRotation="90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8" fillId="2" borderId="2" xfId="0" applyFont="1" applyFill="1" applyBorder="1" applyAlignment="1">
      <alignment horizontal="center"/>
    </xf>
    <xf numFmtId="0" fontId="6" fillId="0" borderId="28" xfId="0" applyFont="1" applyBorder="1" applyAlignment="1" applyProtection="1">
      <alignment horizontal="center" textRotation="90" wrapText="1"/>
      <protection locked="0"/>
    </xf>
    <xf numFmtId="0" fontId="6" fillId="2" borderId="29" xfId="0" applyFont="1" applyFill="1" applyBorder="1" applyAlignment="1">
      <alignment horizontal="center" textRotation="90" wrapText="1"/>
    </xf>
    <xf numFmtId="0" fontId="6" fillId="0" borderId="29" xfId="0" applyFont="1" applyBorder="1" applyAlignment="1" applyProtection="1">
      <alignment horizontal="center" textRotation="90" wrapText="1"/>
      <protection locked="0"/>
    </xf>
    <xf numFmtId="0" fontId="6" fillId="2" borderId="30" xfId="0" applyFont="1" applyFill="1" applyBorder="1" applyAlignment="1">
      <alignment horizontal="center" textRotation="90" wrapText="1"/>
    </xf>
    <xf numFmtId="0" fontId="6" fillId="0" borderId="30" xfId="0" applyFont="1" applyBorder="1" applyAlignment="1" applyProtection="1">
      <alignment horizontal="center" textRotation="90" wrapText="1"/>
      <protection locked="0"/>
    </xf>
    <xf numFmtId="0" fontId="6" fillId="2" borderId="28" xfId="0" applyFont="1" applyFill="1" applyBorder="1" applyAlignment="1">
      <alignment horizontal="center" textRotation="90" wrapText="1"/>
    </xf>
    <xf numFmtId="2" fontId="9" fillId="0" borderId="14" xfId="0" applyNumberFormat="1" applyFont="1" applyBorder="1" applyAlignment="1" applyProtection="1">
      <alignment horizontal="center" textRotation="90" wrapText="1"/>
      <protection locked="0"/>
    </xf>
    <xf numFmtId="0" fontId="9" fillId="2" borderId="14" xfId="0" applyFont="1" applyFill="1" applyBorder="1" applyAlignment="1">
      <alignment horizontal="center" textRotation="90" wrapText="1"/>
    </xf>
    <xf numFmtId="0" fontId="2" fillId="3" borderId="20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7" fillId="0" borderId="0" xfId="0" applyFont="1"/>
    <xf numFmtId="0" fontId="11" fillId="2" borderId="10" xfId="0" applyFont="1" applyFill="1" applyBorder="1" applyAlignment="1">
      <alignment horizontal="center" textRotation="90"/>
    </xf>
    <xf numFmtId="0" fontId="11" fillId="2" borderId="11" xfId="0" applyFont="1" applyFill="1" applyBorder="1" applyAlignment="1">
      <alignment horizontal="center" textRotation="90"/>
    </xf>
    <xf numFmtId="0" fontId="11" fillId="2" borderId="31" xfId="0" applyFont="1" applyFill="1" applyBorder="1" applyAlignment="1">
      <alignment horizontal="center" textRotation="90"/>
    </xf>
    <xf numFmtId="0" fontId="8" fillId="2" borderId="28" xfId="0" applyFont="1" applyFill="1" applyBorder="1" applyAlignment="1">
      <alignment horizontal="center" textRotation="90"/>
    </xf>
    <xf numFmtId="0" fontId="8" fillId="2" borderId="29" xfId="0" applyFont="1" applyFill="1" applyBorder="1" applyAlignment="1">
      <alignment horizontal="center" textRotation="90"/>
    </xf>
    <xf numFmtId="0" fontId="8" fillId="2" borderId="32" xfId="0" applyFont="1" applyFill="1" applyBorder="1" applyAlignment="1">
      <alignment horizontal="center" wrapText="1"/>
    </xf>
    <xf numFmtId="0" fontId="12" fillId="0" borderId="28" xfId="0" applyFont="1" applyBorder="1" applyAlignment="1">
      <alignment horizontal="center" textRotation="90" wrapText="1"/>
    </xf>
    <xf numFmtId="0" fontId="12" fillId="2" borderId="29" xfId="0" applyFont="1" applyFill="1" applyBorder="1" applyAlignment="1">
      <alignment horizontal="center" textRotation="90" wrapText="1"/>
    </xf>
    <xf numFmtId="0" fontId="12" fillId="0" borderId="29" xfId="0" applyFont="1" applyBorder="1" applyAlignment="1">
      <alignment horizontal="center" textRotation="90" wrapText="1"/>
    </xf>
    <xf numFmtId="0" fontId="12" fillId="2" borderId="30" xfId="0" applyFont="1" applyFill="1" applyBorder="1" applyAlignment="1">
      <alignment horizontal="center" textRotation="90" wrapText="1"/>
    </xf>
    <xf numFmtId="0" fontId="12" fillId="0" borderId="30" xfId="0" applyFont="1" applyBorder="1" applyAlignment="1">
      <alignment horizontal="center" textRotation="90" wrapText="1"/>
    </xf>
    <xf numFmtId="2" fontId="9" fillId="2" borderId="14" xfId="0" applyNumberFormat="1" applyFont="1" applyFill="1" applyBorder="1" applyAlignment="1">
      <alignment horizontal="center" textRotation="90" wrapText="1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/>
    <xf numFmtId="2" fontId="2" fillId="3" borderId="20" xfId="0" applyNumberFormat="1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8" fillId="2" borderId="7" xfId="0" applyFont="1" applyFill="1" applyBorder="1" applyAlignment="1">
      <alignment horizontal="center" textRotation="90"/>
    </xf>
    <xf numFmtId="0" fontId="8" fillId="2" borderId="35" xfId="0" applyFont="1" applyFill="1" applyBorder="1" applyAlignment="1">
      <alignment horizontal="center" wrapText="1"/>
    </xf>
    <xf numFmtId="0" fontId="12" fillId="0" borderId="7" xfId="0" applyFont="1" applyBorder="1" applyAlignment="1">
      <alignment horizontal="center" textRotation="90" wrapText="1"/>
    </xf>
    <xf numFmtId="0" fontId="12" fillId="2" borderId="8" xfId="0" applyFont="1" applyFill="1" applyBorder="1" applyAlignment="1">
      <alignment horizontal="center" textRotation="90" wrapText="1"/>
    </xf>
    <xf numFmtId="0" fontId="12" fillId="0" borderId="8" xfId="0" applyFont="1" applyBorder="1" applyAlignment="1">
      <alignment horizontal="center" textRotation="90" wrapText="1"/>
    </xf>
    <xf numFmtId="0" fontId="12" fillId="0" borderId="9" xfId="0" applyFont="1" applyBorder="1" applyAlignment="1">
      <alignment horizontal="center" textRotation="90" wrapText="1"/>
    </xf>
    <xf numFmtId="0" fontId="12" fillId="2" borderId="7" xfId="0" applyFont="1" applyFill="1" applyBorder="1" applyAlignment="1">
      <alignment horizontal="center" textRotation="90" wrapText="1"/>
    </xf>
    <xf numFmtId="0" fontId="12" fillId="2" borderId="9" xfId="0" applyFont="1" applyFill="1" applyBorder="1" applyAlignment="1">
      <alignment horizontal="center" textRotation="90" wrapText="1"/>
    </xf>
    <xf numFmtId="2" fontId="14" fillId="0" borderId="14" xfId="0" applyNumberFormat="1" applyFont="1" applyBorder="1" applyAlignment="1">
      <alignment horizontal="center" textRotation="90" wrapText="1"/>
    </xf>
    <xf numFmtId="0" fontId="2" fillId="3" borderId="2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3" xfId="0" applyFont="1" applyFill="1" applyBorder="1"/>
    <xf numFmtId="0" fontId="2" fillId="3" borderId="23" xfId="0" applyFont="1" applyFill="1" applyBorder="1"/>
    <xf numFmtId="0" fontId="4" fillId="0" borderId="19" xfId="0" applyFont="1" applyBorder="1"/>
    <xf numFmtId="0" fontId="4" fillId="0" borderId="17" xfId="0" applyFont="1" applyBorder="1"/>
    <xf numFmtId="0" fontId="2" fillId="2" borderId="7" xfId="0" applyFont="1" applyFill="1" applyBorder="1"/>
    <xf numFmtId="2" fontId="2" fillId="3" borderId="36" xfId="0" applyNumberFormat="1" applyFont="1" applyFill="1" applyBorder="1" applyAlignment="1">
      <alignment horizontal="center" vertical="center"/>
    </xf>
    <xf numFmtId="2" fontId="2" fillId="2" borderId="37" xfId="0" applyNumberFormat="1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textRotation="90" wrapText="1"/>
    </xf>
    <xf numFmtId="0" fontId="8" fillId="2" borderId="39" xfId="0" applyFont="1" applyFill="1" applyBorder="1" applyAlignment="1">
      <alignment horizontal="center" textRotation="90"/>
    </xf>
    <xf numFmtId="0" fontId="8" fillId="2" borderId="40" xfId="0" applyFont="1" applyFill="1" applyBorder="1" applyAlignment="1">
      <alignment horizontal="center" textRotation="90"/>
    </xf>
    <xf numFmtId="0" fontId="8" fillId="2" borderId="41" xfId="0" applyFont="1" applyFill="1" applyBorder="1" applyAlignment="1">
      <alignment horizontal="center" wrapText="1"/>
    </xf>
    <xf numFmtId="0" fontId="15" fillId="3" borderId="40" xfId="0" applyFont="1" applyFill="1" applyBorder="1" applyAlignment="1">
      <alignment horizontal="center" textRotation="90" wrapText="1"/>
    </xf>
    <xf numFmtId="0" fontId="15" fillId="2" borderId="40" xfId="0" applyFont="1" applyFill="1" applyBorder="1" applyAlignment="1">
      <alignment horizontal="center" textRotation="90" wrapText="1"/>
    </xf>
    <xf numFmtId="0" fontId="16" fillId="2" borderId="40" xfId="0" applyFont="1" applyFill="1" applyBorder="1" applyAlignment="1">
      <alignment horizontal="center" textRotation="90" wrapText="1"/>
    </xf>
    <xf numFmtId="0" fontId="15" fillId="3" borderId="41" xfId="0" applyFont="1" applyFill="1" applyBorder="1" applyAlignment="1">
      <alignment horizontal="center" textRotation="90" wrapText="1"/>
    </xf>
    <xf numFmtId="0" fontId="14" fillId="3" borderId="14" xfId="0" applyFont="1" applyFill="1" applyBorder="1" applyAlignment="1">
      <alignment horizontal="center" textRotation="90" wrapText="1"/>
    </xf>
    <xf numFmtId="0" fontId="2" fillId="3" borderId="27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center" textRotation="90" wrapText="1"/>
    </xf>
    <xf numFmtId="0" fontId="6" fillId="2" borderId="40" xfId="0" applyFont="1" applyFill="1" applyBorder="1" applyAlignment="1">
      <alignment horizontal="center" textRotation="90" wrapText="1"/>
    </xf>
    <xf numFmtId="2" fontId="9" fillId="2" borderId="40" xfId="0" applyNumberFormat="1" applyFont="1" applyFill="1" applyBorder="1" applyAlignment="1">
      <alignment horizontal="center" textRotation="90" wrapText="1"/>
    </xf>
    <xf numFmtId="0" fontId="9" fillId="0" borderId="42" xfId="0" applyFont="1" applyBorder="1" applyAlignment="1">
      <alignment horizontal="center" textRotation="90" wrapText="1"/>
    </xf>
    <xf numFmtId="0" fontId="8" fillId="2" borderId="43" xfId="0" applyFont="1" applyFill="1" applyBorder="1" applyAlignment="1">
      <alignment horizontal="center" textRotation="90"/>
    </xf>
    <xf numFmtId="0" fontId="8" fillId="2" borderId="44" xfId="0" applyFont="1" applyFill="1" applyBorder="1" applyAlignment="1">
      <alignment horizontal="center" textRotation="90"/>
    </xf>
    <xf numFmtId="0" fontId="8" fillId="2" borderId="45" xfId="0" applyFont="1" applyFill="1" applyBorder="1" applyAlignment="1">
      <alignment horizontal="center" wrapText="1"/>
    </xf>
    <xf numFmtId="0" fontId="12" fillId="0" borderId="44" xfId="0" applyFont="1" applyBorder="1" applyAlignment="1">
      <alignment horizontal="center" textRotation="90" wrapText="1"/>
    </xf>
    <xf numFmtId="0" fontId="12" fillId="2" borderId="44" xfId="0" applyFont="1" applyFill="1" applyBorder="1" applyAlignment="1">
      <alignment horizontal="center" textRotation="90" wrapText="1"/>
    </xf>
    <xf numFmtId="0" fontId="12" fillId="0" borderId="45" xfId="0" applyFont="1" applyBorder="1" applyAlignment="1">
      <alignment horizontal="center" textRotation="90" wrapText="1"/>
    </xf>
    <xf numFmtId="2" fontId="9" fillId="0" borderId="38" xfId="0" applyNumberFormat="1" applyFont="1" applyBorder="1" applyAlignment="1">
      <alignment horizontal="center" textRotation="90" wrapText="1"/>
    </xf>
    <xf numFmtId="0" fontId="9" fillId="2" borderId="38" xfId="0" applyFont="1" applyFill="1" applyBorder="1" applyAlignment="1">
      <alignment horizontal="center" textRotation="90" wrapText="1"/>
    </xf>
    <xf numFmtId="0" fontId="2" fillId="3" borderId="10" xfId="0" applyFont="1" applyFill="1" applyBorder="1"/>
    <xf numFmtId="0" fontId="2" fillId="3" borderId="11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0" fontId="19" fillId="0" borderId="0" xfId="0" applyFont="1"/>
    <xf numFmtId="0" fontId="2" fillId="3" borderId="11" xfId="0" applyFont="1" applyFill="1" applyBorder="1"/>
    <xf numFmtId="0" fontId="2" fillId="2" borderId="8" xfId="0" applyFont="1" applyFill="1" applyBorder="1"/>
    <xf numFmtId="0" fontId="9" fillId="0" borderId="38" xfId="0" applyFont="1" applyBorder="1" applyAlignment="1">
      <alignment horizontal="center" textRotation="90" wrapText="1"/>
    </xf>
    <xf numFmtId="0" fontId="4" fillId="3" borderId="6" xfId="0" applyFont="1" applyFill="1" applyBorder="1" applyAlignment="1">
      <alignment horizontal="left" vertical="center"/>
    </xf>
    <xf numFmtId="0" fontId="4" fillId="2" borderId="49" xfId="0" applyFont="1" applyFill="1" applyBorder="1" applyAlignment="1">
      <alignment horizontal="left" vertical="center"/>
    </xf>
    <xf numFmtId="0" fontId="4" fillId="3" borderId="49" xfId="0" applyFont="1" applyFill="1" applyBorder="1" applyAlignment="1">
      <alignment horizontal="left" vertical="center"/>
    </xf>
    <xf numFmtId="0" fontId="4" fillId="2" borderId="50" xfId="0" applyFont="1" applyFill="1" applyBorder="1" applyAlignment="1">
      <alignment horizontal="left" vertical="center"/>
    </xf>
    <xf numFmtId="2" fontId="9" fillId="2" borderId="38" xfId="0" applyNumberFormat="1" applyFont="1" applyFill="1" applyBorder="1" applyAlignment="1">
      <alignment horizontal="center" textRotation="90" wrapText="1"/>
    </xf>
    <xf numFmtId="0" fontId="1" fillId="0" borderId="0" xfId="0" applyFont="1" applyAlignment="1">
      <alignment horizontal="left"/>
    </xf>
    <xf numFmtId="0" fontId="22" fillId="14" borderId="23" xfId="0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 vertical="center"/>
    </xf>
    <xf numFmtId="0" fontId="22" fillId="14" borderId="24" xfId="0" applyFont="1" applyFill="1" applyBorder="1" applyAlignment="1">
      <alignment vertical="center"/>
    </xf>
    <xf numFmtId="0" fontId="22" fillId="14" borderId="23" xfId="0" applyFont="1" applyFill="1" applyBorder="1" applyAlignment="1">
      <alignment vertical="center"/>
    </xf>
    <xf numFmtId="0" fontId="22" fillId="14" borderId="7" xfId="0" applyFont="1" applyFill="1" applyBorder="1" applyAlignment="1">
      <alignment vertical="center"/>
    </xf>
    <xf numFmtId="0" fontId="22" fillId="4" borderId="24" xfId="0" applyFont="1" applyFill="1" applyBorder="1" applyAlignment="1">
      <alignment vertical="center" wrapText="1"/>
    </xf>
    <xf numFmtId="0" fontId="22" fillId="4" borderId="9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6" fillId="0" borderId="5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23" fillId="11" borderId="23" xfId="0" applyFont="1" applyFill="1" applyBorder="1" applyAlignment="1">
      <alignment vertical="center"/>
    </xf>
    <xf numFmtId="0" fontId="23" fillId="11" borderId="24" xfId="0" applyFont="1" applyFill="1" applyBorder="1" applyAlignment="1">
      <alignment horizontal="center" vertical="center"/>
    </xf>
    <xf numFmtId="0" fontId="28" fillId="4" borderId="23" xfId="1" applyFont="1" applyFill="1" applyBorder="1" applyAlignment="1">
      <alignment horizontal="left" vertical="center"/>
    </xf>
    <xf numFmtId="0" fontId="25" fillId="4" borderId="24" xfId="1" applyFont="1" applyFill="1" applyBorder="1" applyAlignment="1">
      <alignment horizontal="center" vertical="center"/>
    </xf>
    <xf numFmtId="0" fontId="28" fillId="5" borderId="24" xfId="1" applyFont="1" applyFill="1" applyBorder="1" applyAlignment="1">
      <alignment horizontal="left" vertical="center"/>
    </xf>
    <xf numFmtId="0" fontId="25" fillId="5" borderId="24" xfId="1" applyFont="1" applyFill="1" applyBorder="1" applyAlignment="1">
      <alignment horizontal="center" vertical="center"/>
    </xf>
    <xf numFmtId="0" fontId="28" fillId="6" borderId="24" xfId="1" applyFont="1" applyFill="1" applyBorder="1" applyAlignment="1">
      <alignment horizontal="left" vertical="center"/>
    </xf>
    <xf numFmtId="0" fontId="25" fillId="6" borderId="24" xfId="1" applyFont="1" applyFill="1" applyBorder="1" applyAlignment="1">
      <alignment horizontal="center" vertical="center"/>
    </xf>
    <xf numFmtId="0" fontId="29" fillId="7" borderId="24" xfId="1" applyFont="1" applyFill="1" applyBorder="1" applyAlignment="1">
      <alignment horizontal="left" vertical="center"/>
    </xf>
    <xf numFmtId="0" fontId="27" fillId="7" borderId="24" xfId="1" applyFont="1" applyFill="1" applyBorder="1" applyAlignment="1">
      <alignment horizontal="center" vertical="center"/>
    </xf>
    <xf numFmtId="0" fontId="28" fillId="8" borderId="24" xfId="1" applyFont="1" applyFill="1" applyBorder="1" applyAlignment="1">
      <alignment horizontal="left" vertical="center"/>
    </xf>
    <xf numFmtId="0" fontId="25" fillId="8" borderId="24" xfId="1" applyFont="1" applyFill="1" applyBorder="1" applyAlignment="1">
      <alignment horizontal="center" vertical="center"/>
    </xf>
    <xf numFmtId="0" fontId="28" fillId="9" borderId="24" xfId="1" applyFont="1" applyFill="1" applyBorder="1" applyAlignment="1">
      <alignment horizontal="left" vertical="center"/>
    </xf>
    <xf numFmtId="0" fontId="25" fillId="9" borderId="24" xfId="1" applyFont="1" applyFill="1" applyBorder="1" applyAlignment="1">
      <alignment horizontal="center" vertical="center"/>
    </xf>
    <xf numFmtId="0" fontId="28" fillId="10" borderId="9" xfId="1" applyFont="1" applyFill="1" applyBorder="1" applyAlignment="1">
      <alignment horizontal="left" vertical="center"/>
    </xf>
    <xf numFmtId="0" fontId="25" fillId="10" borderId="9" xfId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52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26" fillId="0" borderId="54" xfId="0" applyFont="1" applyBorder="1" applyAlignment="1">
      <alignment vertical="center"/>
    </xf>
    <xf numFmtId="0" fontId="20" fillId="0" borderId="0" xfId="1"/>
    <xf numFmtId="0" fontId="30" fillId="0" borderId="0" xfId="1" applyFont="1"/>
    <xf numFmtId="0" fontId="24" fillId="8" borderId="10" xfId="0" applyFont="1" applyFill="1" applyBorder="1" applyAlignment="1">
      <alignment horizontal="center" vertical="center"/>
    </xf>
    <xf numFmtId="0" fontId="24" fillId="8" borderId="12" xfId="0" applyFont="1" applyFill="1" applyBorder="1" applyAlignment="1">
      <alignment horizontal="center" vertical="center"/>
    </xf>
    <xf numFmtId="0" fontId="21" fillId="8" borderId="4" xfId="0" applyFont="1" applyFill="1" applyBorder="1" applyAlignment="1">
      <alignment horizontal="center" vertical="center"/>
    </xf>
    <xf numFmtId="0" fontId="21" fillId="8" borderId="6" xfId="0" applyFont="1" applyFill="1" applyBorder="1" applyAlignment="1">
      <alignment horizontal="center" vertical="center"/>
    </xf>
    <xf numFmtId="0" fontId="21" fillId="8" borderId="5" xfId="0" applyFont="1" applyFill="1" applyBorder="1" applyAlignment="1">
      <alignment horizontal="center" vertical="center"/>
    </xf>
    <xf numFmtId="0" fontId="24" fillId="8" borderId="25" xfId="0" applyFont="1" applyFill="1" applyBorder="1" applyAlignment="1">
      <alignment horizontal="center" vertical="center"/>
    </xf>
    <xf numFmtId="0" fontId="24" fillId="8" borderId="26" xfId="0" applyFont="1" applyFill="1" applyBorder="1" applyAlignment="1">
      <alignment horizontal="center" vertical="center"/>
    </xf>
    <xf numFmtId="0" fontId="24" fillId="8" borderId="15" xfId="0" applyFont="1" applyFill="1" applyBorder="1" applyAlignment="1">
      <alignment horizontal="center" vertical="center"/>
    </xf>
    <xf numFmtId="0" fontId="23" fillId="12" borderId="16" xfId="0" applyFont="1" applyFill="1" applyBorder="1" applyAlignment="1">
      <alignment horizontal="center" vertical="center" wrapText="1"/>
    </xf>
    <xf numFmtId="0" fontId="23" fillId="12" borderId="34" xfId="0" applyFont="1" applyFill="1" applyBorder="1" applyAlignment="1">
      <alignment horizontal="center" vertical="center" wrapText="1"/>
    </xf>
    <xf numFmtId="0" fontId="23" fillId="12" borderId="47" xfId="0" applyFont="1" applyFill="1" applyBorder="1" applyAlignment="1">
      <alignment horizontal="center" vertical="center" wrapText="1"/>
    </xf>
    <xf numFmtId="0" fontId="23" fillId="12" borderId="4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8" fillId="13" borderId="10" xfId="0" applyFont="1" applyFill="1" applyBorder="1" applyAlignment="1">
      <alignment horizontal="center" vertical="center" wrapText="1"/>
    </xf>
    <xf numFmtId="0" fontId="8" fillId="13" borderId="11" xfId="0" applyFont="1" applyFill="1" applyBorder="1" applyAlignment="1">
      <alignment horizontal="center" vertical="center" wrapText="1"/>
    </xf>
    <xf numFmtId="0" fontId="8" fillId="13" borderId="12" xfId="0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8" fillId="13" borderId="5" xfId="0" applyFont="1" applyFill="1" applyBorder="1" applyAlignment="1">
      <alignment horizontal="center" vertical="center" wrapText="1"/>
    </xf>
    <xf numFmtId="0" fontId="8" fillId="13" borderId="6" xfId="0" applyFont="1" applyFill="1" applyBorder="1" applyAlignment="1">
      <alignment horizontal="center" vertical="center" wrapText="1"/>
    </xf>
    <xf numFmtId="0" fontId="8" fillId="13" borderId="16" xfId="0" applyFont="1" applyFill="1" applyBorder="1" applyAlignment="1">
      <alignment horizontal="center" vertical="center" wrapText="1"/>
    </xf>
    <xf numFmtId="0" fontId="8" fillId="13" borderId="15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textRotation="90"/>
    </xf>
    <xf numFmtId="0" fontId="8" fillId="2" borderId="28" xfId="0" applyFont="1" applyFill="1" applyBorder="1" applyAlignment="1">
      <alignment horizontal="center" textRotation="90"/>
    </xf>
    <xf numFmtId="0" fontId="8" fillId="2" borderId="44" xfId="0" applyFont="1" applyFill="1" applyBorder="1" applyAlignment="1">
      <alignment horizontal="center" textRotation="90"/>
    </xf>
    <xf numFmtId="0" fontId="8" fillId="2" borderId="29" xfId="0" applyFont="1" applyFill="1" applyBorder="1" applyAlignment="1">
      <alignment horizontal="center" textRotation="90"/>
    </xf>
    <xf numFmtId="0" fontId="8" fillId="2" borderId="45" xfId="0" applyFont="1" applyFill="1" applyBorder="1" applyAlignment="1">
      <alignment horizontal="center" wrapText="1"/>
    </xf>
    <xf numFmtId="0" fontId="8" fillId="2" borderId="32" xfId="0" applyFont="1" applyFill="1" applyBorder="1" applyAlignment="1">
      <alignment horizontal="center" wrapText="1"/>
    </xf>
    <xf numFmtId="0" fontId="10" fillId="13" borderId="25" xfId="0" applyFont="1" applyFill="1" applyBorder="1" applyAlignment="1">
      <alignment horizontal="center" vertical="center" wrapText="1"/>
    </xf>
    <xf numFmtId="0" fontId="10" fillId="13" borderId="26" xfId="0" applyFont="1" applyFill="1" applyBorder="1" applyAlignment="1">
      <alignment horizontal="center" vertical="center" wrapText="1"/>
    </xf>
    <xf numFmtId="0" fontId="10" fillId="13" borderId="15" xfId="0" applyFont="1" applyFill="1" applyBorder="1" applyAlignment="1">
      <alignment horizontal="center" vertical="center" wrapText="1"/>
    </xf>
    <xf numFmtId="0" fontId="4" fillId="13" borderId="26" xfId="0" applyFont="1" applyFill="1" applyBorder="1" applyAlignment="1">
      <alignment horizontal="center" vertical="center" wrapText="1"/>
    </xf>
    <xf numFmtId="0" fontId="4" fillId="13" borderId="15" xfId="0" applyFont="1" applyFill="1" applyBorder="1" applyAlignment="1">
      <alignment horizontal="center" vertical="center" wrapText="1"/>
    </xf>
    <xf numFmtId="0" fontId="4" fillId="13" borderId="4" xfId="0" applyFont="1" applyFill="1" applyBorder="1" applyAlignment="1">
      <alignment horizontal="center" vertical="center" wrapText="1"/>
    </xf>
    <xf numFmtId="0" fontId="4" fillId="13" borderId="5" xfId="0" applyFont="1" applyFill="1" applyBorder="1" applyAlignment="1">
      <alignment horizontal="center" vertical="center" wrapText="1"/>
    </xf>
    <xf numFmtId="0" fontId="4" fillId="13" borderId="6" xfId="0" applyFont="1" applyFill="1" applyBorder="1" applyAlignment="1">
      <alignment horizontal="center" vertical="center" wrapText="1"/>
    </xf>
    <xf numFmtId="0" fontId="19" fillId="0" borderId="46" xfId="0" applyFont="1" applyBorder="1" applyAlignment="1">
      <alignment horizontal="center"/>
    </xf>
    <xf numFmtId="0" fontId="13" fillId="13" borderId="4" xfId="0" applyFont="1" applyFill="1" applyBorder="1" applyAlignment="1">
      <alignment horizontal="center" vertical="center" wrapText="1"/>
    </xf>
    <xf numFmtId="0" fontId="13" fillId="13" borderId="5" xfId="0" applyFont="1" applyFill="1" applyBorder="1" applyAlignment="1">
      <alignment horizontal="center" vertical="center" wrapText="1"/>
    </xf>
    <xf numFmtId="0" fontId="13" fillId="13" borderId="6" xfId="0" applyFont="1" applyFill="1" applyBorder="1" applyAlignment="1">
      <alignment horizontal="center" vertical="center" wrapText="1"/>
    </xf>
    <xf numFmtId="0" fontId="13" fillId="13" borderId="33" xfId="0" applyFont="1" applyFill="1" applyBorder="1" applyAlignment="1">
      <alignment horizontal="center" vertical="center" wrapText="1"/>
    </xf>
    <xf numFmtId="0" fontId="13" fillId="13" borderId="3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Köprü" xfId="1" builtinId="8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minor"/>
      </font>
      <alignment vertical="center" textRotation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minor"/>
      </font>
      <border diagonalUp="0" diagonalDown="0" outline="0">
        <left style="thin">
          <color auto="1"/>
        </left>
        <right/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auto="1"/>
        </right>
        <top/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alignment vertical="center" textRotation="0" indent="0" justifyLastLine="0" shrinkToFit="0" readingOrder="0"/>
    </dxf>
    <dxf>
      <border outline="0">
        <bottom style="thin">
          <color auto="1"/>
        </bottom>
      </border>
    </dxf>
    <dxf>
      <alignment vertical="center" textRotation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Ana Sayfa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Ana Sayfa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Ana Sayfa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Ana Sayfa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Ana Sayfa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Ana Sayfa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Ana Sayf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65316</xdr:colOff>
      <xdr:row>21</xdr:row>
      <xdr:rowOff>0</xdr:rowOff>
    </xdr:from>
    <xdr:to>
      <xdr:col>6</xdr:col>
      <xdr:colOff>2305596</xdr:colOff>
      <xdr:row>31</xdr:row>
      <xdr:rowOff>30480</xdr:rowOff>
    </xdr:to>
    <xdr:sp macro="" textlink="">
      <xdr:nvSpPr>
        <xdr:cNvPr id="2" name="Yuvarlatılmış Dikdörtgen 3">
          <a:extLst>
            <a:ext uri="{FF2B5EF4-FFF2-40B4-BE49-F238E27FC236}">
              <a16:creationId xmlns="" xmlns:a16="http://schemas.microsoft.com/office/drawing/2014/main" id="{BADF2F05-B1AD-48E7-AD47-993C74A07E29}"/>
            </a:ext>
          </a:extLst>
        </xdr:cNvPr>
        <xdr:cNvSpPr/>
      </xdr:nvSpPr>
      <xdr:spPr>
        <a:xfrm>
          <a:off x="6019802" y="5431971"/>
          <a:ext cx="2240280" cy="2534195"/>
        </a:xfrm>
        <a:prstGeom prst="roundRect">
          <a:avLst/>
        </a:prstGeom>
        <a:solidFill>
          <a:srgbClr val="00B0F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lang="tr-TR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</a:t>
          </a:r>
          <a:r>
            <a:rPr lang="tr-TR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Çok İyi</a:t>
          </a:r>
          <a:endParaRPr lang="tr-TR" sz="2000">
            <a:effectLst/>
          </a:endParaRPr>
        </a:p>
        <a:p>
          <a:r>
            <a:rPr lang="tr-TR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</a:t>
          </a:r>
          <a:r>
            <a:rPr lang="tr-TR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İyi</a:t>
          </a:r>
          <a:endParaRPr lang="tr-TR" sz="2000">
            <a:effectLst/>
          </a:endParaRPr>
        </a:p>
        <a:p>
          <a:r>
            <a:rPr lang="tr-TR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Yeterli</a:t>
          </a:r>
          <a:endParaRPr lang="tr-TR" sz="2000">
            <a:effectLst/>
          </a:endParaRPr>
        </a:p>
        <a:p>
          <a:r>
            <a:rPr lang="tr-TR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Geliştirmeli</a:t>
          </a:r>
          <a:endParaRPr lang="tr-TR" sz="200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15241</xdr:colOff>
      <xdr:row>3</xdr:row>
      <xdr:rowOff>34126</xdr:rowOff>
    </xdr:from>
    <xdr:to>
      <xdr:col>2</xdr:col>
      <xdr:colOff>1082041</xdr:colOff>
      <xdr:row>4</xdr:row>
      <xdr:rowOff>1653540</xdr:rowOff>
    </xdr:to>
    <xdr:grpSp>
      <xdr:nvGrpSpPr>
        <xdr:cNvPr id="2" name="Grup 1">
          <a:extLst>
            <a:ext uri="{FF2B5EF4-FFF2-40B4-BE49-F238E27FC236}">
              <a16:creationId xmlns="" xmlns:a16="http://schemas.microsoft.com/office/drawing/2014/main" id="{98C1CCE1-CC20-40A7-8D7D-0A3519AF64D1}"/>
            </a:ext>
          </a:extLst>
        </xdr:cNvPr>
        <xdr:cNvGrpSpPr/>
      </xdr:nvGrpSpPr>
      <xdr:grpSpPr>
        <a:xfrm>
          <a:off x="15241" y="586576"/>
          <a:ext cx="1600200" cy="1790864"/>
          <a:chOff x="733425" y="19050"/>
          <a:chExt cx="1828800" cy="2085975"/>
        </a:xfrm>
      </xdr:grpSpPr>
      <xdr:sp macro="" textlink="">
        <xdr:nvSpPr>
          <xdr:cNvPr id="3" name="Sağ Ok Belirtme Çizgisi 2">
            <a:extLst>
              <a:ext uri="{FF2B5EF4-FFF2-40B4-BE49-F238E27FC236}">
                <a16:creationId xmlns="" xmlns:a16="http://schemas.microsoft.com/office/drawing/2014/main" id="{B107A8AF-ABBE-0B4A-7E45-9D23847F3411}"/>
              </a:ext>
            </a:extLst>
          </xdr:cNvPr>
          <xdr:cNvSpPr/>
        </xdr:nvSpPr>
        <xdr:spPr>
          <a:xfrm>
            <a:off x="2047587" y="19050"/>
            <a:ext cx="514638" cy="2085975"/>
          </a:xfrm>
          <a:prstGeom prst="rightArrowCallout">
            <a:avLst/>
          </a:prstGeom>
          <a:solidFill>
            <a:sysClr val="window" lastClr="FFFFFF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vert="wordArtVert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8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>
                    <a:lumMod val="50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KAZANIMLAR</a:t>
            </a:r>
          </a:p>
        </xdr:txBody>
      </xdr:sp>
      <xdr:sp macro="" textlink="">
        <xdr:nvSpPr>
          <xdr:cNvPr id="4" name="Yuvarlatılmış Dikdörtgen 3">
            <a:extLst>
              <a:ext uri="{FF2B5EF4-FFF2-40B4-BE49-F238E27FC236}">
                <a16:creationId xmlns="" xmlns:a16="http://schemas.microsoft.com/office/drawing/2014/main" id="{EF7260B2-2987-B0D8-E8DC-9C624A5112C5}"/>
              </a:ext>
            </a:extLst>
          </xdr:cNvPr>
          <xdr:cNvSpPr/>
        </xdr:nvSpPr>
        <xdr:spPr>
          <a:xfrm>
            <a:off x="733425" y="171451"/>
            <a:ext cx="1194692" cy="1318356"/>
          </a:xfrm>
          <a:prstGeom prst="round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eaLnBrk="1" fontAlgn="auto" latinLnBrk="0" hangingPunct="1"/>
            <a:r>
              <a:rPr lang="tr-TR" sz="8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4. </a:t>
            </a:r>
            <a:r>
              <a:rPr lang="tr-TR" sz="8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Çok İyi</a:t>
            </a:r>
            <a:endParaRPr lang="tr-TR" sz="800">
              <a:effectLst/>
            </a:endParaRPr>
          </a:p>
          <a:p>
            <a:r>
              <a:rPr lang="tr-TR" sz="8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3.</a:t>
            </a:r>
            <a:r>
              <a:rPr lang="tr-TR" sz="8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İyi</a:t>
            </a:r>
            <a:endParaRPr lang="tr-TR" sz="800">
              <a:effectLst/>
            </a:endParaRPr>
          </a:p>
          <a:p>
            <a:r>
              <a:rPr lang="tr-TR" sz="8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2. Yeterli</a:t>
            </a:r>
            <a:endParaRPr lang="tr-TR" sz="800">
              <a:effectLst/>
            </a:endParaRPr>
          </a:p>
          <a:p>
            <a:r>
              <a:rPr lang="tr-TR" sz="8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1. Geliştirmeli</a:t>
            </a:r>
            <a:endParaRPr lang="tr-TR" sz="800">
              <a:effectLst/>
            </a:endParaRPr>
          </a:p>
        </xdr:txBody>
      </xdr:sp>
    </xdr:grpSp>
    <xdr:clientData/>
  </xdr:twoCellAnchor>
  <xdr:twoCellAnchor>
    <xdr:from>
      <xdr:col>64</xdr:col>
      <xdr:colOff>83820</xdr:colOff>
      <xdr:row>0</xdr:row>
      <xdr:rowOff>38100</xdr:rowOff>
    </xdr:from>
    <xdr:to>
      <xdr:col>68</xdr:col>
      <xdr:colOff>38100</xdr:colOff>
      <xdr:row>2</xdr:row>
      <xdr:rowOff>30480</xdr:rowOff>
    </xdr:to>
    <xdr:sp macro="" textlink="">
      <xdr:nvSpPr>
        <xdr:cNvPr id="6" name="Metin kutusu 5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9249288C-48D3-497F-9C6A-1F92C31D7F8C}"/>
            </a:ext>
          </a:extLst>
        </xdr:cNvPr>
        <xdr:cNvSpPr txBox="1"/>
      </xdr:nvSpPr>
      <xdr:spPr>
        <a:xfrm>
          <a:off x="10927080" y="38100"/>
          <a:ext cx="1242060" cy="34290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400" b="1"/>
            <a:t>ANA SAYFA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99391</xdr:colOff>
      <xdr:row>3</xdr:row>
      <xdr:rowOff>3</xdr:rowOff>
    </xdr:from>
    <xdr:to>
      <xdr:col>2</xdr:col>
      <xdr:colOff>1295400</xdr:colOff>
      <xdr:row>4</xdr:row>
      <xdr:rowOff>1668781</xdr:rowOff>
    </xdr:to>
    <xdr:grpSp>
      <xdr:nvGrpSpPr>
        <xdr:cNvPr id="2" name="Grup 1">
          <a:extLst>
            <a:ext uri="{FF2B5EF4-FFF2-40B4-BE49-F238E27FC236}">
              <a16:creationId xmlns="" xmlns:a16="http://schemas.microsoft.com/office/drawing/2014/main" id="{7DB2B0B7-18F4-4C1D-9C0A-A7B22CCED902}"/>
            </a:ext>
          </a:extLst>
        </xdr:cNvPr>
        <xdr:cNvGrpSpPr/>
      </xdr:nvGrpSpPr>
      <xdr:grpSpPr>
        <a:xfrm>
          <a:off x="99391" y="504268"/>
          <a:ext cx="1789921" cy="1870484"/>
          <a:chOff x="733425" y="19050"/>
          <a:chExt cx="1828800" cy="2085975"/>
        </a:xfrm>
      </xdr:grpSpPr>
      <xdr:sp macro="" textlink="">
        <xdr:nvSpPr>
          <xdr:cNvPr id="3" name="Sağ Ok Belirtme Çizgisi 2">
            <a:extLst>
              <a:ext uri="{FF2B5EF4-FFF2-40B4-BE49-F238E27FC236}">
                <a16:creationId xmlns="" xmlns:a16="http://schemas.microsoft.com/office/drawing/2014/main" id="{55E4D21E-89A2-185E-DC05-CFC3D3436219}"/>
              </a:ext>
            </a:extLst>
          </xdr:cNvPr>
          <xdr:cNvSpPr/>
        </xdr:nvSpPr>
        <xdr:spPr>
          <a:xfrm>
            <a:off x="2047587" y="19050"/>
            <a:ext cx="514638" cy="2085975"/>
          </a:xfrm>
          <a:prstGeom prst="rightArrowCallout">
            <a:avLst/>
          </a:prstGeom>
          <a:solidFill>
            <a:sysClr val="window" lastClr="FFFFFF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vert="wordArtVert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8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>
                    <a:lumMod val="50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KAZANIMLAR</a:t>
            </a:r>
          </a:p>
        </xdr:txBody>
      </xdr:sp>
      <xdr:sp macro="" textlink="">
        <xdr:nvSpPr>
          <xdr:cNvPr id="4" name="Yuvarlatılmış Dikdörtgen 3">
            <a:extLst>
              <a:ext uri="{FF2B5EF4-FFF2-40B4-BE49-F238E27FC236}">
                <a16:creationId xmlns="" xmlns:a16="http://schemas.microsoft.com/office/drawing/2014/main" id="{07C574F4-FD62-3895-8144-227EA03C948B}"/>
              </a:ext>
            </a:extLst>
          </xdr:cNvPr>
          <xdr:cNvSpPr/>
        </xdr:nvSpPr>
        <xdr:spPr>
          <a:xfrm>
            <a:off x="733425" y="171451"/>
            <a:ext cx="1194692" cy="1318356"/>
          </a:xfrm>
          <a:prstGeom prst="round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eaLnBrk="1" fontAlgn="auto" latinLnBrk="0" hangingPunct="1"/>
            <a:r>
              <a:rPr lang="tr-TR" sz="8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4. </a:t>
            </a:r>
            <a:r>
              <a:rPr lang="tr-TR" sz="8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Çok İyi</a:t>
            </a:r>
            <a:endParaRPr lang="tr-TR" sz="800">
              <a:effectLst/>
            </a:endParaRPr>
          </a:p>
          <a:p>
            <a:r>
              <a:rPr lang="tr-TR" sz="8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3.</a:t>
            </a:r>
            <a:r>
              <a:rPr lang="tr-TR" sz="8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İyi</a:t>
            </a:r>
            <a:endParaRPr lang="tr-TR" sz="800">
              <a:effectLst/>
            </a:endParaRPr>
          </a:p>
          <a:p>
            <a:r>
              <a:rPr lang="tr-TR" sz="8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2. Yeterli</a:t>
            </a:r>
            <a:endParaRPr lang="tr-TR" sz="800">
              <a:effectLst/>
            </a:endParaRPr>
          </a:p>
          <a:p>
            <a:r>
              <a:rPr lang="tr-TR" sz="8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1. Geliştirmeli</a:t>
            </a:r>
            <a:endParaRPr lang="tr-TR" sz="800">
              <a:effectLst/>
            </a:endParaRPr>
          </a:p>
        </xdr:txBody>
      </xdr:sp>
    </xdr:grpSp>
    <xdr:clientData/>
  </xdr:twoCellAnchor>
  <xdr:twoCellAnchor>
    <xdr:from>
      <xdr:col>33</xdr:col>
      <xdr:colOff>140676</xdr:colOff>
      <xdr:row>0</xdr:row>
      <xdr:rowOff>29308</xdr:rowOff>
    </xdr:from>
    <xdr:to>
      <xdr:col>37</xdr:col>
      <xdr:colOff>16998</xdr:colOff>
      <xdr:row>2</xdr:row>
      <xdr:rowOff>20516</xdr:rowOff>
    </xdr:to>
    <xdr:sp macro="" textlink="">
      <xdr:nvSpPr>
        <xdr:cNvPr id="5" name="Metin kutusu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32742757-0619-42EE-8AF5-0064596309FC}"/>
            </a:ext>
          </a:extLst>
        </xdr:cNvPr>
        <xdr:cNvSpPr txBox="1"/>
      </xdr:nvSpPr>
      <xdr:spPr>
        <a:xfrm>
          <a:off x="8909538" y="29308"/>
          <a:ext cx="1242060" cy="34290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400" b="1"/>
            <a:t>ANA SAYFA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56858</xdr:colOff>
      <xdr:row>3</xdr:row>
      <xdr:rowOff>5861</xdr:rowOff>
    </xdr:from>
    <xdr:to>
      <xdr:col>2</xdr:col>
      <xdr:colOff>1805940</xdr:colOff>
      <xdr:row>4</xdr:row>
      <xdr:rowOff>2034540</xdr:rowOff>
    </xdr:to>
    <xdr:grpSp>
      <xdr:nvGrpSpPr>
        <xdr:cNvPr id="2" name="Grup 1">
          <a:extLst>
            <a:ext uri="{FF2B5EF4-FFF2-40B4-BE49-F238E27FC236}">
              <a16:creationId xmlns="" xmlns:a16="http://schemas.microsoft.com/office/drawing/2014/main" id="{4B4CBE23-F900-435C-B944-237811BAE2B7}"/>
            </a:ext>
          </a:extLst>
        </xdr:cNvPr>
        <xdr:cNvGrpSpPr/>
      </xdr:nvGrpSpPr>
      <xdr:grpSpPr>
        <a:xfrm>
          <a:off x="342608" y="520211"/>
          <a:ext cx="2034832" cy="2266804"/>
          <a:chOff x="733425" y="19050"/>
          <a:chExt cx="1828800" cy="2085975"/>
        </a:xfrm>
      </xdr:grpSpPr>
      <xdr:sp macro="" textlink="">
        <xdr:nvSpPr>
          <xdr:cNvPr id="3" name="Sağ Ok Belirtme Çizgisi 2">
            <a:extLst>
              <a:ext uri="{FF2B5EF4-FFF2-40B4-BE49-F238E27FC236}">
                <a16:creationId xmlns="" xmlns:a16="http://schemas.microsoft.com/office/drawing/2014/main" id="{97CF9054-0CE6-866E-5FC7-6251C7B5709A}"/>
              </a:ext>
            </a:extLst>
          </xdr:cNvPr>
          <xdr:cNvSpPr/>
        </xdr:nvSpPr>
        <xdr:spPr>
          <a:xfrm>
            <a:off x="2047587" y="19050"/>
            <a:ext cx="514638" cy="2085975"/>
          </a:xfrm>
          <a:prstGeom prst="rightArrowCallout">
            <a:avLst/>
          </a:prstGeom>
          <a:solidFill>
            <a:sysClr val="window" lastClr="FFFFFF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vert="wordArtVert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8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>
                    <a:lumMod val="50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KAZANIMLAR</a:t>
            </a:r>
          </a:p>
        </xdr:txBody>
      </xdr:sp>
      <xdr:sp macro="" textlink="">
        <xdr:nvSpPr>
          <xdr:cNvPr id="4" name="Yuvarlatılmış Dikdörtgen 3">
            <a:extLst>
              <a:ext uri="{FF2B5EF4-FFF2-40B4-BE49-F238E27FC236}">
                <a16:creationId xmlns="" xmlns:a16="http://schemas.microsoft.com/office/drawing/2014/main" id="{D1503C64-6138-FE33-1BCD-245A3B971058}"/>
              </a:ext>
            </a:extLst>
          </xdr:cNvPr>
          <xdr:cNvSpPr/>
        </xdr:nvSpPr>
        <xdr:spPr>
          <a:xfrm>
            <a:off x="733425" y="171451"/>
            <a:ext cx="1194692" cy="1318356"/>
          </a:xfrm>
          <a:prstGeom prst="round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eaLnBrk="1" fontAlgn="auto" latinLnBrk="0" hangingPunct="1"/>
            <a:r>
              <a:rPr lang="tr-TR" sz="8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4. </a:t>
            </a:r>
            <a:r>
              <a:rPr lang="tr-TR" sz="8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Çok İyi</a:t>
            </a:r>
            <a:endParaRPr lang="tr-TR" sz="800" b="1">
              <a:effectLst/>
            </a:endParaRPr>
          </a:p>
          <a:p>
            <a:r>
              <a:rPr lang="tr-TR" sz="8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3.</a:t>
            </a:r>
            <a:r>
              <a:rPr lang="tr-TR" sz="8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İyi</a:t>
            </a:r>
            <a:endParaRPr lang="tr-TR" sz="800" b="1">
              <a:effectLst/>
            </a:endParaRPr>
          </a:p>
          <a:p>
            <a:r>
              <a:rPr lang="tr-TR" sz="8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2. Yeterli</a:t>
            </a:r>
            <a:endParaRPr lang="tr-TR" sz="800" b="1">
              <a:effectLst/>
            </a:endParaRPr>
          </a:p>
          <a:p>
            <a:r>
              <a:rPr lang="tr-TR" sz="8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1. Geliştirmeli</a:t>
            </a:r>
            <a:endParaRPr lang="tr-TR" sz="800" b="1">
              <a:effectLst/>
            </a:endParaRPr>
          </a:p>
        </xdr:txBody>
      </xdr:sp>
    </xdr:grpSp>
    <xdr:clientData/>
  </xdr:twoCellAnchor>
  <xdr:twoCellAnchor>
    <xdr:from>
      <xdr:col>25</xdr:col>
      <xdr:colOff>228600</xdr:colOff>
      <xdr:row>0</xdr:row>
      <xdr:rowOff>15240</xdr:rowOff>
    </xdr:from>
    <xdr:to>
      <xdr:col>28</xdr:col>
      <xdr:colOff>30480</xdr:colOff>
      <xdr:row>2</xdr:row>
      <xdr:rowOff>7620</xdr:rowOff>
    </xdr:to>
    <xdr:sp macro="" textlink="">
      <xdr:nvSpPr>
        <xdr:cNvPr id="5" name="Metin kutusu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B71FD142-3330-4481-964B-20FE1B32E8F1}"/>
            </a:ext>
          </a:extLst>
        </xdr:cNvPr>
        <xdr:cNvSpPr txBox="1"/>
      </xdr:nvSpPr>
      <xdr:spPr>
        <a:xfrm>
          <a:off x="8023860" y="15240"/>
          <a:ext cx="1242060" cy="34290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400" b="1"/>
            <a:t>ANA SAYFA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112643</xdr:colOff>
      <xdr:row>3</xdr:row>
      <xdr:rowOff>22859</xdr:rowOff>
    </xdr:from>
    <xdr:to>
      <xdr:col>3</xdr:col>
      <xdr:colOff>0</xdr:colOff>
      <xdr:row>4</xdr:row>
      <xdr:rowOff>2179320</xdr:rowOff>
    </xdr:to>
    <xdr:grpSp>
      <xdr:nvGrpSpPr>
        <xdr:cNvPr id="2" name="Grup 1">
          <a:extLst>
            <a:ext uri="{FF2B5EF4-FFF2-40B4-BE49-F238E27FC236}">
              <a16:creationId xmlns="" xmlns:a16="http://schemas.microsoft.com/office/drawing/2014/main" id="{664904A6-E739-48AD-8302-DB2A6209E3F3}"/>
            </a:ext>
          </a:extLst>
        </xdr:cNvPr>
        <xdr:cNvGrpSpPr/>
      </xdr:nvGrpSpPr>
      <xdr:grpSpPr>
        <a:xfrm>
          <a:off x="112643" y="537209"/>
          <a:ext cx="2144782" cy="2385061"/>
          <a:chOff x="733425" y="19050"/>
          <a:chExt cx="1828800" cy="2085975"/>
        </a:xfrm>
      </xdr:grpSpPr>
      <xdr:sp macro="" textlink="">
        <xdr:nvSpPr>
          <xdr:cNvPr id="3" name="Sağ Ok Belirtme Çizgisi 2">
            <a:extLst>
              <a:ext uri="{FF2B5EF4-FFF2-40B4-BE49-F238E27FC236}">
                <a16:creationId xmlns="" xmlns:a16="http://schemas.microsoft.com/office/drawing/2014/main" id="{61839F7A-B3CF-18C6-AB6D-93880E50A226}"/>
              </a:ext>
            </a:extLst>
          </xdr:cNvPr>
          <xdr:cNvSpPr/>
        </xdr:nvSpPr>
        <xdr:spPr>
          <a:xfrm>
            <a:off x="2047587" y="19050"/>
            <a:ext cx="514638" cy="2085975"/>
          </a:xfrm>
          <a:prstGeom prst="rightArrowCallout">
            <a:avLst/>
          </a:prstGeom>
          <a:solidFill>
            <a:sysClr val="window" lastClr="FFFFFF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vert="wordArtVert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8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>
                    <a:lumMod val="50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KAZANIMLAR</a:t>
            </a:r>
          </a:p>
        </xdr:txBody>
      </xdr:sp>
      <xdr:sp macro="" textlink="">
        <xdr:nvSpPr>
          <xdr:cNvPr id="4" name="Yuvarlatılmış Dikdörtgen 3">
            <a:extLst>
              <a:ext uri="{FF2B5EF4-FFF2-40B4-BE49-F238E27FC236}">
                <a16:creationId xmlns="" xmlns:a16="http://schemas.microsoft.com/office/drawing/2014/main" id="{B2ED1592-258D-7B97-8D5D-C854153FEFAB}"/>
              </a:ext>
            </a:extLst>
          </xdr:cNvPr>
          <xdr:cNvSpPr/>
        </xdr:nvSpPr>
        <xdr:spPr>
          <a:xfrm>
            <a:off x="733425" y="171451"/>
            <a:ext cx="1194692" cy="1318356"/>
          </a:xfrm>
          <a:prstGeom prst="round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eaLnBrk="1" fontAlgn="auto" latinLnBrk="0" hangingPunct="1"/>
            <a:r>
              <a:rPr lang="tr-TR" sz="8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4. </a:t>
            </a:r>
            <a:r>
              <a:rPr lang="tr-TR" sz="8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Çok İyi</a:t>
            </a:r>
            <a:endParaRPr lang="tr-TR" sz="800">
              <a:effectLst/>
            </a:endParaRPr>
          </a:p>
          <a:p>
            <a:r>
              <a:rPr lang="tr-TR" sz="8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3.</a:t>
            </a:r>
            <a:r>
              <a:rPr lang="tr-TR" sz="8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İyi</a:t>
            </a:r>
            <a:endParaRPr lang="tr-TR" sz="800">
              <a:effectLst/>
            </a:endParaRPr>
          </a:p>
          <a:p>
            <a:r>
              <a:rPr lang="tr-TR" sz="8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2. Yeterli</a:t>
            </a:r>
            <a:endParaRPr lang="tr-TR" sz="800">
              <a:effectLst/>
            </a:endParaRPr>
          </a:p>
          <a:p>
            <a:r>
              <a:rPr lang="tr-TR" sz="8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1. Geliştirmeli</a:t>
            </a:r>
            <a:endParaRPr lang="tr-TR" sz="800">
              <a:effectLst/>
            </a:endParaRPr>
          </a:p>
        </xdr:txBody>
      </xdr:sp>
    </xdr:grpSp>
    <xdr:clientData/>
  </xdr:twoCellAnchor>
  <xdr:twoCellAnchor>
    <xdr:from>
      <xdr:col>20</xdr:col>
      <xdr:colOff>99060</xdr:colOff>
      <xdr:row>0</xdr:row>
      <xdr:rowOff>7620</xdr:rowOff>
    </xdr:from>
    <xdr:to>
      <xdr:col>23</xdr:col>
      <xdr:colOff>53340</xdr:colOff>
      <xdr:row>2</xdr:row>
      <xdr:rowOff>0</xdr:rowOff>
    </xdr:to>
    <xdr:sp macro="" textlink="">
      <xdr:nvSpPr>
        <xdr:cNvPr id="5" name="Metin kutusu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DF16F511-4C13-4C9B-B030-BDD9B4924E8D}"/>
            </a:ext>
          </a:extLst>
        </xdr:cNvPr>
        <xdr:cNvSpPr txBox="1"/>
      </xdr:nvSpPr>
      <xdr:spPr>
        <a:xfrm>
          <a:off x="7330440" y="7620"/>
          <a:ext cx="1242060" cy="34290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400" b="1"/>
            <a:t>ANA SAYFA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86140</xdr:colOff>
      <xdr:row>3</xdr:row>
      <xdr:rowOff>13252</xdr:rowOff>
    </xdr:from>
    <xdr:to>
      <xdr:col>3</xdr:col>
      <xdr:colOff>7620</xdr:colOff>
      <xdr:row>3</xdr:row>
      <xdr:rowOff>2720340</xdr:rowOff>
    </xdr:to>
    <xdr:grpSp>
      <xdr:nvGrpSpPr>
        <xdr:cNvPr id="2" name="Grup 1">
          <a:extLst>
            <a:ext uri="{FF2B5EF4-FFF2-40B4-BE49-F238E27FC236}">
              <a16:creationId xmlns="" xmlns:a16="http://schemas.microsoft.com/office/drawing/2014/main" id="{9647A035-20BD-4EF1-8724-80D3EE015904}"/>
            </a:ext>
          </a:extLst>
        </xdr:cNvPr>
        <xdr:cNvGrpSpPr/>
      </xdr:nvGrpSpPr>
      <xdr:grpSpPr>
        <a:xfrm>
          <a:off x="86140" y="527602"/>
          <a:ext cx="2055080" cy="2707088"/>
          <a:chOff x="733425" y="19050"/>
          <a:chExt cx="1828800" cy="2085975"/>
        </a:xfrm>
      </xdr:grpSpPr>
      <xdr:sp macro="" textlink="">
        <xdr:nvSpPr>
          <xdr:cNvPr id="3" name="Sağ Ok Belirtme Çizgisi 2">
            <a:extLst>
              <a:ext uri="{FF2B5EF4-FFF2-40B4-BE49-F238E27FC236}">
                <a16:creationId xmlns="" xmlns:a16="http://schemas.microsoft.com/office/drawing/2014/main" id="{851C4099-3573-B017-F56D-243B30B070A9}"/>
              </a:ext>
            </a:extLst>
          </xdr:cNvPr>
          <xdr:cNvSpPr/>
        </xdr:nvSpPr>
        <xdr:spPr>
          <a:xfrm>
            <a:off x="2047587" y="19050"/>
            <a:ext cx="514638" cy="2085975"/>
          </a:xfrm>
          <a:prstGeom prst="rightArrowCallout">
            <a:avLst/>
          </a:prstGeom>
          <a:solidFill>
            <a:sysClr val="window" lastClr="FFFFFF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vert="wordArtVert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8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>
                    <a:lumMod val="50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KAZANIMLAR</a:t>
            </a:r>
          </a:p>
        </xdr:txBody>
      </xdr:sp>
      <xdr:sp macro="" textlink="">
        <xdr:nvSpPr>
          <xdr:cNvPr id="4" name="Yuvarlatılmış Dikdörtgen 3">
            <a:extLst>
              <a:ext uri="{FF2B5EF4-FFF2-40B4-BE49-F238E27FC236}">
                <a16:creationId xmlns="" xmlns:a16="http://schemas.microsoft.com/office/drawing/2014/main" id="{A6BED360-3FED-55F3-6F54-F1EF52C423B2}"/>
              </a:ext>
            </a:extLst>
          </xdr:cNvPr>
          <xdr:cNvSpPr/>
        </xdr:nvSpPr>
        <xdr:spPr>
          <a:xfrm>
            <a:off x="733425" y="171451"/>
            <a:ext cx="1194692" cy="1318356"/>
          </a:xfrm>
          <a:prstGeom prst="round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eaLnBrk="1" fontAlgn="auto" latinLnBrk="0" hangingPunct="1"/>
            <a:r>
              <a:rPr lang="tr-TR" sz="8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4. </a:t>
            </a:r>
            <a:r>
              <a:rPr lang="tr-TR" sz="8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Çok İyi</a:t>
            </a:r>
            <a:endParaRPr lang="tr-TR" sz="800">
              <a:effectLst/>
            </a:endParaRPr>
          </a:p>
          <a:p>
            <a:r>
              <a:rPr lang="tr-TR" sz="8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3.</a:t>
            </a:r>
            <a:r>
              <a:rPr lang="tr-TR" sz="8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İyi</a:t>
            </a:r>
            <a:endParaRPr lang="tr-TR" sz="800">
              <a:effectLst/>
            </a:endParaRPr>
          </a:p>
          <a:p>
            <a:r>
              <a:rPr lang="tr-TR" sz="8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2. Yeterli</a:t>
            </a:r>
            <a:endParaRPr lang="tr-TR" sz="800">
              <a:effectLst/>
            </a:endParaRPr>
          </a:p>
          <a:p>
            <a:r>
              <a:rPr lang="tr-TR" sz="8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1. Geliştirmeli</a:t>
            </a:r>
            <a:endParaRPr lang="tr-TR" sz="800">
              <a:effectLst/>
            </a:endParaRPr>
          </a:p>
        </xdr:txBody>
      </xdr:sp>
    </xdr:grpSp>
    <xdr:clientData/>
  </xdr:twoCellAnchor>
  <xdr:twoCellAnchor>
    <xdr:from>
      <xdr:col>19</xdr:col>
      <xdr:colOff>114300</xdr:colOff>
      <xdr:row>0</xdr:row>
      <xdr:rowOff>0</xdr:rowOff>
    </xdr:from>
    <xdr:to>
      <xdr:col>22</xdr:col>
      <xdr:colOff>0</xdr:colOff>
      <xdr:row>1</xdr:row>
      <xdr:rowOff>167640</xdr:rowOff>
    </xdr:to>
    <xdr:sp macro="" textlink="">
      <xdr:nvSpPr>
        <xdr:cNvPr id="6" name="Metin kutusu 5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B2F878DD-CDE2-4C67-A577-391C3CF097CA}"/>
            </a:ext>
          </a:extLst>
        </xdr:cNvPr>
        <xdr:cNvSpPr txBox="1"/>
      </xdr:nvSpPr>
      <xdr:spPr>
        <a:xfrm>
          <a:off x="5783580" y="0"/>
          <a:ext cx="1242060" cy="34290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400" b="1"/>
            <a:t>ANA SAYFA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53009</xdr:colOff>
      <xdr:row>3</xdr:row>
      <xdr:rowOff>0</xdr:rowOff>
    </xdr:from>
    <xdr:to>
      <xdr:col>2</xdr:col>
      <xdr:colOff>1295400</xdr:colOff>
      <xdr:row>3</xdr:row>
      <xdr:rowOff>1943100</xdr:rowOff>
    </xdr:to>
    <xdr:grpSp>
      <xdr:nvGrpSpPr>
        <xdr:cNvPr id="2" name="Grup 1">
          <a:extLst>
            <a:ext uri="{FF2B5EF4-FFF2-40B4-BE49-F238E27FC236}">
              <a16:creationId xmlns="" xmlns:a16="http://schemas.microsoft.com/office/drawing/2014/main" id="{7FDBEF73-A35D-442D-A202-EC1877C59E2E}"/>
            </a:ext>
          </a:extLst>
        </xdr:cNvPr>
        <xdr:cNvGrpSpPr/>
      </xdr:nvGrpSpPr>
      <xdr:grpSpPr>
        <a:xfrm>
          <a:off x="53009" y="514350"/>
          <a:ext cx="1785316" cy="1943100"/>
          <a:chOff x="733425" y="19050"/>
          <a:chExt cx="1828800" cy="2085975"/>
        </a:xfrm>
      </xdr:grpSpPr>
      <xdr:sp macro="" textlink="">
        <xdr:nvSpPr>
          <xdr:cNvPr id="3" name="Sağ Ok Belirtme Çizgisi 2">
            <a:extLst>
              <a:ext uri="{FF2B5EF4-FFF2-40B4-BE49-F238E27FC236}">
                <a16:creationId xmlns="" xmlns:a16="http://schemas.microsoft.com/office/drawing/2014/main" id="{F6B3D509-9893-E0A3-BB68-253D9F61EB78}"/>
              </a:ext>
            </a:extLst>
          </xdr:cNvPr>
          <xdr:cNvSpPr/>
        </xdr:nvSpPr>
        <xdr:spPr>
          <a:xfrm>
            <a:off x="2047587" y="19050"/>
            <a:ext cx="514638" cy="2085975"/>
          </a:xfrm>
          <a:prstGeom prst="rightArrowCallout">
            <a:avLst/>
          </a:prstGeom>
          <a:solidFill>
            <a:sysClr val="window" lastClr="FFFFFF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vert="wordArtVert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8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>
                    <a:lumMod val="50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KAZANIMLAR</a:t>
            </a:r>
          </a:p>
        </xdr:txBody>
      </xdr:sp>
      <xdr:sp macro="" textlink="">
        <xdr:nvSpPr>
          <xdr:cNvPr id="4" name="Yuvarlatılmış Dikdörtgen 3">
            <a:extLst>
              <a:ext uri="{FF2B5EF4-FFF2-40B4-BE49-F238E27FC236}">
                <a16:creationId xmlns="" xmlns:a16="http://schemas.microsoft.com/office/drawing/2014/main" id="{D51C2F58-B109-D0A4-584B-846A6988281B}"/>
              </a:ext>
            </a:extLst>
          </xdr:cNvPr>
          <xdr:cNvSpPr/>
        </xdr:nvSpPr>
        <xdr:spPr>
          <a:xfrm>
            <a:off x="733425" y="171451"/>
            <a:ext cx="1194692" cy="1318356"/>
          </a:xfrm>
          <a:prstGeom prst="round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eaLnBrk="1" fontAlgn="auto" latinLnBrk="0" hangingPunct="1"/>
            <a:r>
              <a:rPr lang="tr-TR" sz="8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4. </a:t>
            </a:r>
            <a:r>
              <a:rPr lang="tr-TR" sz="8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Çok İyi</a:t>
            </a:r>
            <a:endParaRPr lang="tr-TR" sz="800">
              <a:effectLst/>
            </a:endParaRPr>
          </a:p>
          <a:p>
            <a:r>
              <a:rPr lang="tr-TR" sz="8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3.</a:t>
            </a:r>
            <a:r>
              <a:rPr lang="tr-TR" sz="8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İyi</a:t>
            </a:r>
            <a:endParaRPr lang="tr-TR" sz="800">
              <a:effectLst/>
            </a:endParaRPr>
          </a:p>
          <a:p>
            <a:r>
              <a:rPr lang="tr-TR" sz="8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2. Yeterli</a:t>
            </a:r>
            <a:endParaRPr lang="tr-TR" sz="800">
              <a:effectLst/>
            </a:endParaRPr>
          </a:p>
          <a:p>
            <a:r>
              <a:rPr lang="tr-TR" sz="8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1. Geliştirmeli</a:t>
            </a:r>
            <a:endParaRPr lang="tr-TR" sz="800">
              <a:effectLst/>
            </a:endParaRPr>
          </a:p>
        </xdr:txBody>
      </xdr:sp>
    </xdr:grpSp>
    <xdr:clientData/>
  </xdr:twoCellAnchor>
  <xdr:twoCellAnchor>
    <xdr:from>
      <xdr:col>16</xdr:col>
      <xdr:colOff>160020</xdr:colOff>
      <xdr:row>0</xdr:row>
      <xdr:rowOff>30480</xdr:rowOff>
    </xdr:from>
    <xdr:to>
      <xdr:col>17</xdr:col>
      <xdr:colOff>647700</xdr:colOff>
      <xdr:row>2</xdr:row>
      <xdr:rowOff>22860</xdr:rowOff>
    </xdr:to>
    <xdr:sp macro="" textlink="">
      <xdr:nvSpPr>
        <xdr:cNvPr id="5" name="Metin kutusu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5E4AB1F0-D056-400F-93EA-68A9B21D778D}"/>
            </a:ext>
          </a:extLst>
        </xdr:cNvPr>
        <xdr:cNvSpPr txBox="1"/>
      </xdr:nvSpPr>
      <xdr:spPr>
        <a:xfrm>
          <a:off x="5669280" y="30480"/>
          <a:ext cx="1242060" cy="34290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400" b="1"/>
            <a:t>ANA SAYFA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170329</xdr:colOff>
      <xdr:row>3</xdr:row>
      <xdr:rowOff>0</xdr:rowOff>
    </xdr:from>
    <xdr:to>
      <xdr:col>2</xdr:col>
      <xdr:colOff>1630680</xdr:colOff>
      <xdr:row>3</xdr:row>
      <xdr:rowOff>1897380</xdr:rowOff>
    </xdr:to>
    <xdr:grpSp>
      <xdr:nvGrpSpPr>
        <xdr:cNvPr id="2" name="Grup 1">
          <a:extLst>
            <a:ext uri="{FF2B5EF4-FFF2-40B4-BE49-F238E27FC236}">
              <a16:creationId xmlns="" xmlns:a16="http://schemas.microsoft.com/office/drawing/2014/main" id="{78647024-03B2-4CEF-B3B3-8A5C5B60FD8B}"/>
            </a:ext>
          </a:extLst>
        </xdr:cNvPr>
        <xdr:cNvGrpSpPr/>
      </xdr:nvGrpSpPr>
      <xdr:grpSpPr>
        <a:xfrm>
          <a:off x="170329" y="514350"/>
          <a:ext cx="2060426" cy="1897380"/>
          <a:chOff x="733425" y="19050"/>
          <a:chExt cx="1828800" cy="2085975"/>
        </a:xfrm>
      </xdr:grpSpPr>
      <xdr:sp macro="" textlink="">
        <xdr:nvSpPr>
          <xdr:cNvPr id="3" name="Sağ Ok Belirtme Çizgisi 2">
            <a:extLst>
              <a:ext uri="{FF2B5EF4-FFF2-40B4-BE49-F238E27FC236}">
                <a16:creationId xmlns="" xmlns:a16="http://schemas.microsoft.com/office/drawing/2014/main" id="{7A686764-7825-39CE-84F7-7EE59F79BAEF}"/>
              </a:ext>
            </a:extLst>
          </xdr:cNvPr>
          <xdr:cNvSpPr/>
        </xdr:nvSpPr>
        <xdr:spPr>
          <a:xfrm>
            <a:off x="2047587" y="19050"/>
            <a:ext cx="514638" cy="2085975"/>
          </a:xfrm>
          <a:prstGeom prst="rightArrowCallout">
            <a:avLst/>
          </a:prstGeom>
          <a:solidFill>
            <a:sysClr val="window" lastClr="FFFFFF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vert="wordArtVert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8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>
                    <a:lumMod val="50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KAZANIMLAR</a:t>
            </a:r>
          </a:p>
        </xdr:txBody>
      </xdr:sp>
      <xdr:sp macro="" textlink="">
        <xdr:nvSpPr>
          <xdr:cNvPr id="4" name="Yuvarlatılmış Dikdörtgen 3">
            <a:extLst>
              <a:ext uri="{FF2B5EF4-FFF2-40B4-BE49-F238E27FC236}">
                <a16:creationId xmlns="" xmlns:a16="http://schemas.microsoft.com/office/drawing/2014/main" id="{ACF9B251-624B-7E23-3499-454F6BC5A5CE}"/>
              </a:ext>
            </a:extLst>
          </xdr:cNvPr>
          <xdr:cNvSpPr/>
        </xdr:nvSpPr>
        <xdr:spPr>
          <a:xfrm>
            <a:off x="733425" y="171451"/>
            <a:ext cx="1194692" cy="1318356"/>
          </a:xfrm>
          <a:prstGeom prst="round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eaLnBrk="1" fontAlgn="auto" latinLnBrk="0" hangingPunct="1"/>
            <a:r>
              <a:rPr lang="tr-TR" sz="8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4. </a:t>
            </a:r>
            <a:r>
              <a:rPr lang="tr-TR" sz="8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Çok İyi</a:t>
            </a:r>
            <a:endParaRPr lang="tr-TR" sz="800">
              <a:effectLst/>
            </a:endParaRPr>
          </a:p>
          <a:p>
            <a:r>
              <a:rPr lang="tr-TR" sz="8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3.</a:t>
            </a:r>
            <a:r>
              <a:rPr lang="tr-TR" sz="8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İyi</a:t>
            </a:r>
            <a:endParaRPr lang="tr-TR" sz="800">
              <a:effectLst/>
            </a:endParaRPr>
          </a:p>
          <a:p>
            <a:r>
              <a:rPr lang="tr-TR" sz="8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2. Yeterli</a:t>
            </a:r>
            <a:endParaRPr lang="tr-TR" sz="800">
              <a:effectLst/>
            </a:endParaRPr>
          </a:p>
          <a:p>
            <a:r>
              <a:rPr lang="tr-TR" sz="8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1. Geliştirmeli</a:t>
            </a:r>
            <a:endParaRPr lang="tr-TR" sz="800">
              <a:effectLst/>
            </a:endParaRPr>
          </a:p>
        </xdr:txBody>
      </xdr:sp>
    </xdr:grpSp>
    <xdr:clientData/>
  </xdr:twoCellAnchor>
  <xdr:twoCellAnchor>
    <xdr:from>
      <xdr:col>19</xdr:col>
      <xdr:colOff>320040</xdr:colOff>
      <xdr:row>0</xdr:row>
      <xdr:rowOff>53340</xdr:rowOff>
    </xdr:from>
    <xdr:to>
      <xdr:col>21</xdr:col>
      <xdr:colOff>685800</xdr:colOff>
      <xdr:row>2</xdr:row>
      <xdr:rowOff>45720</xdr:rowOff>
    </xdr:to>
    <xdr:sp macro="" textlink="">
      <xdr:nvSpPr>
        <xdr:cNvPr id="5" name="Metin kutusu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298E7DAD-9A82-4E95-9C69-0E7349D69EE2}"/>
            </a:ext>
          </a:extLst>
        </xdr:cNvPr>
        <xdr:cNvSpPr txBox="1"/>
      </xdr:nvSpPr>
      <xdr:spPr>
        <a:xfrm>
          <a:off x="8549640" y="53340"/>
          <a:ext cx="1242060" cy="34290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400" b="1"/>
            <a:t>ANA SAYFA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" name="Tablo1" displayName="Tablo1" ref="B4:D43" headerRowCount="0" totalsRowShown="0" headerRowDxfId="10" dataDxfId="8" headerRowBorderDxfId="9" tableBorderDxfId="7" totalsRowBorderDxfId="6">
  <tableColumns count="3">
    <tableColumn id="1" name="Sütun1" headerRowDxfId="5" dataDxfId="4"/>
    <tableColumn id="2" name="Sütun2" headerRowDxfId="3" dataDxfId="2"/>
    <tableColumn id="3" name="Sütun3" headerRowDxfId="1" dataDxfId="0"/>
  </tableColumns>
  <tableStyleInfo name="TableStyleMedium5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İyon">
  <a:themeElements>
    <a:clrScheme name="İy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İyon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İy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gitimhane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gitimhane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egitimhane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egitimhane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egitimhane.com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egitimhan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3"/>
  <sheetViews>
    <sheetView showGridLines="0" zoomScale="70" zoomScaleNormal="70" workbookViewId="0">
      <selection activeCell="K15" sqref="K15"/>
    </sheetView>
  </sheetViews>
  <sheetFormatPr defaultColWidth="8.75" defaultRowHeight="16.5" x14ac:dyDescent="0.3"/>
  <cols>
    <col min="1" max="1" width="2.875" style="146" customWidth="1"/>
    <col min="2" max="2" width="9.375" style="145" customWidth="1"/>
    <col min="3" max="3" width="14.375" style="145" customWidth="1"/>
    <col min="4" max="4" width="23.5" style="146" customWidth="1"/>
    <col min="5" max="5" width="8.75" style="146"/>
    <col min="6" max="6" width="21.75" style="146" bestFit="1" customWidth="1"/>
    <col min="7" max="7" width="37.875" style="146" customWidth="1"/>
    <col min="8" max="8" width="30.25" style="146" customWidth="1"/>
    <col min="9" max="9" width="18.75" style="146" customWidth="1"/>
    <col min="10" max="10" width="2.125" style="146" customWidth="1"/>
    <col min="11" max="11" width="17.625" style="146" customWidth="1"/>
    <col min="12" max="16384" width="8.75" style="146"/>
  </cols>
  <sheetData>
    <row r="1" spans="2:11" ht="17.25" thickBot="1" x14ac:dyDescent="0.35"/>
    <row r="2" spans="2:11" ht="22.5" x14ac:dyDescent="0.3">
      <c r="B2" s="175" t="s">
        <v>238</v>
      </c>
      <c r="C2" s="177"/>
      <c r="D2" s="176"/>
      <c r="G2" s="175" t="s">
        <v>237</v>
      </c>
      <c r="H2" s="176"/>
    </row>
    <row r="3" spans="2:11" ht="34.9" customHeight="1" x14ac:dyDescent="0.3">
      <c r="B3" s="138" t="s">
        <v>209</v>
      </c>
      <c r="C3" s="139" t="s">
        <v>207</v>
      </c>
      <c r="D3" s="140" t="s">
        <v>208</v>
      </c>
      <c r="G3" s="141" t="s">
        <v>211</v>
      </c>
      <c r="H3" s="143" t="s">
        <v>322</v>
      </c>
    </row>
    <row r="4" spans="2:11" ht="19.899999999999999" customHeight="1" thickBot="1" x14ac:dyDescent="0.35">
      <c r="B4" s="147">
        <v>1</v>
      </c>
      <c r="C4" s="148" t="s">
        <v>258</v>
      </c>
      <c r="D4" s="149" t="s">
        <v>242</v>
      </c>
      <c r="G4" s="142" t="s">
        <v>210</v>
      </c>
      <c r="H4" s="144"/>
    </row>
    <row r="5" spans="2:11" ht="19.899999999999999" customHeight="1" x14ac:dyDescent="0.3">
      <c r="B5" s="147">
        <v>2</v>
      </c>
      <c r="C5" s="148" t="s">
        <v>273</v>
      </c>
      <c r="D5" s="149" t="s">
        <v>241</v>
      </c>
      <c r="F5" s="150"/>
    </row>
    <row r="6" spans="2:11" ht="19.899999999999999" customHeight="1" thickBot="1" x14ac:dyDescent="0.35">
      <c r="B6" s="147">
        <v>3</v>
      </c>
      <c r="C6" s="148" t="s">
        <v>274</v>
      </c>
      <c r="D6" s="149" t="s">
        <v>257</v>
      </c>
    </row>
    <row r="7" spans="2:11" ht="19.899999999999999" customHeight="1" x14ac:dyDescent="0.3">
      <c r="B7" s="147">
        <v>4</v>
      </c>
      <c r="C7" s="148" t="s">
        <v>275</v>
      </c>
      <c r="D7" s="149" t="s">
        <v>276</v>
      </c>
      <c r="G7" s="181" t="s">
        <v>240</v>
      </c>
      <c r="H7" s="182"/>
    </row>
    <row r="8" spans="2:11" ht="19.899999999999999" customHeight="1" thickBot="1" x14ac:dyDescent="0.35">
      <c r="B8" s="147">
        <v>5</v>
      </c>
      <c r="C8" s="148" t="s">
        <v>277</v>
      </c>
      <c r="D8" s="149" t="s">
        <v>278</v>
      </c>
      <c r="G8" s="183"/>
      <c r="H8" s="184"/>
    </row>
    <row r="9" spans="2:11" ht="19.899999999999999" customHeight="1" x14ac:dyDescent="0.3">
      <c r="B9" s="147">
        <v>6</v>
      </c>
      <c r="C9" s="148" t="s">
        <v>279</v>
      </c>
      <c r="D9" s="149" t="s">
        <v>280</v>
      </c>
      <c r="G9" s="173" t="s">
        <v>220</v>
      </c>
      <c r="H9" s="174"/>
    </row>
    <row r="10" spans="2:11" ht="19.899999999999999" customHeight="1" x14ac:dyDescent="0.3">
      <c r="B10" s="147">
        <v>7</v>
      </c>
      <c r="C10" s="148" t="s">
        <v>281</v>
      </c>
      <c r="D10" s="149" t="s">
        <v>282</v>
      </c>
      <c r="G10" s="151" t="s">
        <v>235</v>
      </c>
      <c r="H10" s="152" t="s">
        <v>236</v>
      </c>
    </row>
    <row r="11" spans="2:11" ht="19.899999999999999" customHeight="1" x14ac:dyDescent="0.3">
      <c r="B11" s="147">
        <v>8</v>
      </c>
      <c r="C11" s="148" t="s">
        <v>283</v>
      </c>
      <c r="D11" s="149" t="s">
        <v>284</v>
      </c>
      <c r="G11" s="153" t="s">
        <v>221</v>
      </c>
      <c r="H11" s="154" t="s">
        <v>228</v>
      </c>
    </row>
    <row r="12" spans="2:11" ht="19.899999999999999" customHeight="1" x14ac:dyDescent="0.3">
      <c r="B12" s="147">
        <v>9</v>
      </c>
      <c r="C12" s="148" t="s">
        <v>285</v>
      </c>
      <c r="D12" s="149" t="s">
        <v>286</v>
      </c>
      <c r="G12" s="155" t="s">
        <v>222</v>
      </c>
      <c r="H12" s="156" t="s">
        <v>229</v>
      </c>
    </row>
    <row r="13" spans="2:11" ht="19.899999999999999" customHeight="1" x14ac:dyDescent="0.3">
      <c r="B13" s="147">
        <v>10</v>
      </c>
      <c r="C13" s="148" t="s">
        <v>287</v>
      </c>
      <c r="D13" s="149" t="s">
        <v>288</v>
      </c>
      <c r="G13" s="157" t="s">
        <v>223</v>
      </c>
      <c r="H13" s="158" t="s">
        <v>230</v>
      </c>
    </row>
    <row r="14" spans="2:11" ht="19.899999999999999" customHeight="1" x14ac:dyDescent="0.3">
      <c r="B14" s="147">
        <v>11</v>
      </c>
      <c r="C14" s="148" t="s">
        <v>289</v>
      </c>
      <c r="D14" s="149" t="s">
        <v>290</v>
      </c>
      <c r="G14" s="159" t="s">
        <v>224</v>
      </c>
      <c r="H14" s="160" t="s">
        <v>231</v>
      </c>
    </row>
    <row r="15" spans="2:11" ht="19.899999999999999" customHeight="1" x14ac:dyDescent="0.3">
      <c r="B15" s="147">
        <v>12</v>
      </c>
      <c r="C15" s="148" t="s">
        <v>291</v>
      </c>
      <c r="D15" s="149" t="s">
        <v>292</v>
      </c>
      <c r="G15" s="161" t="s">
        <v>225</v>
      </c>
      <c r="H15" s="162" t="s">
        <v>232</v>
      </c>
      <c r="K15" s="172"/>
    </row>
    <row r="16" spans="2:11" ht="19.899999999999999" customHeight="1" x14ac:dyDescent="0.3">
      <c r="B16" s="147">
        <v>13</v>
      </c>
      <c r="C16" s="148" t="s">
        <v>293</v>
      </c>
      <c r="D16" s="149" t="s">
        <v>294</v>
      </c>
      <c r="G16" s="163" t="s">
        <v>226</v>
      </c>
      <c r="H16" s="164" t="s">
        <v>233</v>
      </c>
    </row>
    <row r="17" spans="2:10" ht="19.899999999999999" customHeight="1" thickBot="1" x14ac:dyDescent="0.35">
      <c r="B17" s="147">
        <v>14</v>
      </c>
      <c r="C17" s="148" t="s">
        <v>295</v>
      </c>
      <c r="D17" s="149" t="s">
        <v>296</v>
      </c>
      <c r="G17" s="165" t="s">
        <v>227</v>
      </c>
      <c r="H17" s="166" t="s">
        <v>234</v>
      </c>
    </row>
    <row r="18" spans="2:10" ht="19.899999999999999" customHeight="1" x14ac:dyDescent="0.3">
      <c r="B18" s="147">
        <v>15</v>
      </c>
      <c r="C18" s="148" t="s">
        <v>297</v>
      </c>
      <c r="D18" s="149" t="s">
        <v>298</v>
      </c>
    </row>
    <row r="19" spans="2:10" ht="19.899999999999999" customHeight="1" thickBot="1" x14ac:dyDescent="0.35">
      <c r="B19" s="147">
        <v>16</v>
      </c>
      <c r="C19" s="148" t="s">
        <v>299</v>
      </c>
      <c r="D19" s="149" t="s">
        <v>300</v>
      </c>
    </row>
    <row r="20" spans="2:10" ht="19.899999999999999" customHeight="1" thickBot="1" x14ac:dyDescent="0.35">
      <c r="B20" s="147">
        <v>17</v>
      </c>
      <c r="C20" s="148" t="s">
        <v>301</v>
      </c>
      <c r="D20" s="149" t="s">
        <v>302</v>
      </c>
      <c r="G20" s="178" t="s">
        <v>239</v>
      </c>
      <c r="H20" s="179"/>
      <c r="I20" s="180"/>
      <c r="J20" s="167"/>
    </row>
    <row r="21" spans="2:10" ht="19.899999999999999" customHeight="1" x14ac:dyDescent="0.3">
      <c r="B21" s="147">
        <v>18</v>
      </c>
      <c r="C21" s="148" t="s">
        <v>259</v>
      </c>
      <c r="D21" s="149" t="s">
        <v>243</v>
      </c>
    </row>
    <row r="22" spans="2:10" ht="19.899999999999999" customHeight="1" x14ac:dyDescent="0.3">
      <c r="B22" s="147">
        <v>19</v>
      </c>
      <c r="C22" s="148" t="s">
        <v>260</v>
      </c>
      <c r="D22" s="149" t="s">
        <v>244</v>
      </c>
    </row>
    <row r="23" spans="2:10" ht="19.899999999999999" customHeight="1" x14ac:dyDescent="0.3">
      <c r="B23" s="147">
        <v>20</v>
      </c>
      <c r="C23" s="148" t="s">
        <v>261</v>
      </c>
      <c r="D23" s="149" t="s">
        <v>245</v>
      </c>
    </row>
    <row r="24" spans="2:10" ht="19.899999999999999" customHeight="1" x14ac:dyDescent="0.3">
      <c r="B24" s="147">
        <v>21</v>
      </c>
      <c r="C24" s="148" t="s">
        <v>262</v>
      </c>
      <c r="D24" s="149" t="s">
        <v>246</v>
      </c>
    </row>
    <row r="25" spans="2:10" ht="19.899999999999999" customHeight="1" x14ac:dyDescent="0.3">
      <c r="B25" s="147">
        <v>22</v>
      </c>
      <c r="C25" s="148" t="s">
        <v>263</v>
      </c>
      <c r="D25" s="149" t="s">
        <v>247</v>
      </c>
    </row>
    <row r="26" spans="2:10" ht="19.899999999999999" customHeight="1" x14ac:dyDescent="0.3">
      <c r="B26" s="147">
        <v>23</v>
      </c>
      <c r="C26" s="148" t="s">
        <v>264</v>
      </c>
      <c r="D26" s="149" t="s">
        <v>248</v>
      </c>
    </row>
    <row r="27" spans="2:10" ht="19.899999999999999" customHeight="1" x14ac:dyDescent="0.3">
      <c r="B27" s="147">
        <v>24</v>
      </c>
      <c r="C27" s="148" t="s">
        <v>265</v>
      </c>
      <c r="D27" s="149" t="s">
        <v>249</v>
      </c>
    </row>
    <row r="28" spans="2:10" ht="19.899999999999999" customHeight="1" x14ac:dyDescent="0.3">
      <c r="B28" s="147">
        <v>25</v>
      </c>
      <c r="C28" s="148" t="s">
        <v>266</v>
      </c>
      <c r="D28" s="149" t="s">
        <v>250</v>
      </c>
    </row>
    <row r="29" spans="2:10" ht="19.899999999999999" customHeight="1" x14ac:dyDescent="0.3">
      <c r="B29" s="147">
        <v>26</v>
      </c>
      <c r="C29" s="148" t="s">
        <v>267</v>
      </c>
      <c r="D29" s="149" t="s">
        <v>251</v>
      </c>
    </row>
    <row r="30" spans="2:10" ht="19.899999999999999" customHeight="1" x14ac:dyDescent="0.3">
      <c r="B30" s="147">
        <v>27</v>
      </c>
      <c r="C30" s="148" t="s">
        <v>268</v>
      </c>
      <c r="D30" s="149" t="s">
        <v>252</v>
      </c>
    </row>
    <row r="31" spans="2:10" ht="19.899999999999999" customHeight="1" x14ac:dyDescent="0.3">
      <c r="B31" s="147">
        <v>28</v>
      </c>
      <c r="C31" s="148" t="s">
        <v>269</v>
      </c>
      <c r="D31" s="149" t="s">
        <v>253</v>
      </c>
    </row>
    <row r="32" spans="2:10" ht="19.899999999999999" customHeight="1" x14ac:dyDescent="0.3">
      <c r="B32" s="147">
        <v>29</v>
      </c>
      <c r="C32" s="148" t="s">
        <v>270</v>
      </c>
      <c r="D32" s="149" t="s">
        <v>254</v>
      </c>
    </row>
    <row r="33" spans="2:4" ht="19.899999999999999" customHeight="1" x14ac:dyDescent="0.3">
      <c r="B33" s="147">
        <v>30</v>
      </c>
      <c r="C33" s="148" t="s">
        <v>271</v>
      </c>
      <c r="D33" s="149" t="s">
        <v>255</v>
      </c>
    </row>
    <row r="34" spans="2:4" ht="19.899999999999999" customHeight="1" x14ac:dyDescent="0.3">
      <c r="B34" s="147">
        <v>31</v>
      </c>
      <c r="C34" s="148" t="s">
        <v>272</v>
      </c>
      <c r="D34" s="149" t="s">
        <v>256</v>
      </c>
    </row>
    <row r="35" spans="2:4" ht="19.899999999999999" customHeight="1" x14ac:dyDescent="0.3">
      <c r="B35" s="147">
        <v>32</v>
      </c>
      <c r="C35" s="148" t="s">
        <v>303</v>
      </c>
      <c r="D35" s="149" t="s">
        <v>304</v>
      </c>
    </row>
    <row r="36" spans="2:4" ht="19.899999999999999" customHeight="1" x14ac:dyDescent="0.3">
      <c r="B36" s="147">
        <v>33</v>
      </c>
      <c r="C36" s="148" t="s">
        <v>305</v>
      </c>
      <c r="D36" s="149" t="s">
        <v>306</v>
      </c>
    </row>
    <row r="37" spans="2:4" ht="19.899999999999999" customHeight="1" x14ac:dyDescent="0.3">
      <c r="B37" s="147">
        <v>34</v>
      </c>
      <c r="C37" s="148" t="s">
        <v>307</v>
      </c>
      <c r="D37" s="149" t="s">
        <v>308</v>
      </c>
    </row>
    <row r="38" spans="2:4" ht="19.899999999999999" customHeight="1" x14ac:dyDescent="0.3">
      <c r="B38" s="147">
        <v>35</v>
      </c>
      <c r="C38" s="148" t="s">
        <v>309</v>
      </c>
      <c r="D38" s="149" t="s">
        <v>310</v>
      </c>
    </row>
    <row r="39" spans="2:4" ht="19.899999999999999" customHeight="1" x14ac:dyDescent="0.3">
      <c r="B39" s="147">
        <v>36</v>
      </c>
      <c r="C39" s="148" t="s">
        <v>311</v>
      </c>
      <c r="D39" s="149" t="s">
        <v>312</v>
      </c>
    </row>
    <row r="40" spans="2:4" ht="19.899999999999999" customHeight="1" x14ac:dyDescent="0.3">
      <c r="B40" s="147">
        <v>37</v>
      </c>
      <c r="C40" s="148" t="s">
        <v>313</v>
      </c>
      <c r="D40" s="149" t="s">
        <v>314</v>
      </c>
    </row>
    <row r="41" spans="2:4" ht="19.899999999999999" customHeight="1" x14ac:dyDescent="0.3">
      <c r="B41" s="147">
        <v>38</v>
      </c>
      <c r="C41" s="148" t="s">
        <v>315</v>
      </c>
      <c r="D41" s="149" t="s">
        <v>316</v>
      </c>
    </row>
    <row r="42" spans="2:4" ht="19.899999999999999" customHeight="1" x14ac:dyDescent="0.3">
      <c r="B42" s="147">
        <v>39</v>
      </c>
      <c r="C42" s="148" t="s">
        <v>317</v>
      </c>
      <c r="D42" s="149" t="s">
        <v>318</v>
      </c>
    </row>
    <row r="43" spans="2:4" ht="19.899999999999999" customHeight="1" x14ac:dyDescent="0.3">
      <c r="B43" s="168">
        <v>40</v>
      </c>
      <c r="C43" s="169" t="s">
        <v>319</v>
      </c>
      <c r="D43" s="170" t="s">
        <v>320</v>
      </c>
    </row>
  </sheetData>
  <mergeCells count="5">
    <mergeCell ref="G9:H9"/>
    <mergeCell ref="G2:H2"/>
    <mergeCell ref="B2:D2"/>
    <mergeCell ref="G20:I20"/>
    <mergeCell ref="G7:H8"/>
  </mergeCells>
  <phoneticPr fontId="18" type="noConversion"/>
  <hyperlinks>
    <hyperlink ref="H11" location="Türkçe!A1" display="T3"/>
    <hyperlink ref="H12" location="Matematik!A1" display="M3"/>
    <hyperlink ref="H13" location="'Hayat Bilgisi'!A1" display="H3"/>
    <hyperlink ref="H14" location="'Fen Bilimleri'!A1" display="F3"/>
    <hyperlink ref="H15" location="'Görsel Sanatlar'!A1" display="GS3"/>
    <hyperlink ref="H16" location="Müzik!A1" display="MZ3"/>
    <hyperlink ref="H17" location="'Beden Eğitimi ve Oyun'!A1" display="BEO3"/>
    <hyperlink ref="G11" location="Türkçe!A1" display="TÜRKÇE"/>
    <hyperlink ref="G12" location="Matematik!A1" display="MATEMATİK"/>
    <hyperlink ref="G13" location="'Hayat Bilgisi'!A1" display="HAYAT BİLGİSİ"/>
    <hyperlink ref="G14" location="'Fen Bilimleri'!A1" display="FEN BİLİMLERİ"/>
    <hyperlink ref="G15" location="'Görsel Sanatlar'!A1" display="GÖRSEL SANATLAR"/>
    <hyperlink ref="G16" location="Müzik!A1" display="MÜZİK"/>
    <hyperlink ref="G17" location="'Beden Eğitimi ve Oyun'!A1" display="BEDEN EĞİTİMİ VE OYUN"/>
  </hyperlink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51"/>
  <sheetViews>
    <sheetView showGridLines="0" showRowColHeaders="0" topLeftCell="A19" zoomScaleNormal="100" workbookViewId="0">
      <selection activeCell="AC57" sqref="AC57"/>
    </sheetView>
  </sheetViews>
  <sheetFormatPr defaultColWidth="9.125" defaultRowHeight="15" x14ac:dyDescent="0.25"/>
  <cols>
    <col min="1" max="1" width="2.875" style="1" customWidth="1"/>
    <col min="2" max="2" width="4.125" style="1" customWidth="1"/>
    <col min="3" max="3" width="14.75" style="1" customWidth="1"/>
    <col min="4" max="66" width="2" style="1" customWidth="1"/>
    <col min="67" max="67" width="3.75" style="24" customWidth="1"/>
    <col min="68" max="16384" width="9.125" style="1"/>
  </cols>
  <sheetData>
    <row r="1" spans="1:68" s="128" customFormat="1" ht="14.25" x14ac:dyDescent="0.2">
      <c r="A1" s="187" t="s">
        <v>212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  <c r="BB1" s="187"/>
      <c r="BC1" s="187"/>
      <c r="BD1" s="187"/>
      <c r="BE1" s="187"/>
      <c r="BF1" s="187"/>
      <c r="BG1" s="187"/>
      <c r="BH1" s="187"/>
      <c r="BI1" s="187"/>
      <c r="BJ1" s="187"/>
      <c r="BK1" s="187"/>
      <c r="BL1" s="187"/>
      <c r="BM1" s="187"/>
      <c r="BN1" s="187"/>
      <c r="BO1" s="187"/>
      <c r="BP1" s="187"/>
    </row>
    <row r="2" spans="1:68" s="128" customFormat="1" ht="14.25" x14ac:dyDescent="0.2">
      <c r="A2" s="187" t="str">
        <f>'Ana Sayfa'!H3</f>
        <v>CUMHURİYET İLKOKULU            3/A SINIFI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187"/>
      <c r="BJ2" s="187"/>
      <c r="BK2" s="187"/>
      <c r="BL2" s="187"/>
      <c r="BM2" s="187"/>
      <c r="BN2" s="187"/>
      <c r="BO2" s="187"/>
      <c r="BP2" s="187"/>
    </row>
    <row r="3" spans="1:68" s="128" customFormat="1" thickBot="1" x14ac:dyDescent="0.25">
      <c r="A3" s="187" t="s">
        <v>213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7"/>
      <c r="AV3" s="187"/>
      <c r="AW3" s="187"/>
      <c r="AX3" s="187"/>
      <c r="AY3" s="187"/>
      <c r="AZ3" s="187"/>
      <c r="BA3" s="187"/>
      <c r="BB3" s="187"/>
      <c r="BC3" s="187"/>
      <c r="BD3" s="187"/>
      <c r="BE3" s="187"/>
      <c r="BF3" s="187"/>
      <c r="BG3" s="187"/>
      <c r="BH3" s="187"/>
      <c r="BI3" s="187"/>
      <c r="BJ3" s="187"/>
      <c r="BK3" s="187"/>
      <c r="BL3" s="187"/>
      <c r="BM3" s="187"/>
      <c r="BN3" s="187"/>
      <c r="BO3" s="187"/>
      <c r="BP3" s="187"/>
    </row>
    <row r="4" spans="1:68" ht="13.9" customHeight="1" thickBot="1" x14ac:dyDescent="0.3">
      <c r="A4" s="11"/>
      <c r="B4" s="11"/>
      <c r="C4" s="33"/>
      <c r="D4" s="188" t="s">
        <v>70</v>
      </c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90"/>
      <c r="P4" s="191" t="s">
        <v>71</v>
      </c>
      <c r="Q4" s="192"/>
      <c r="R4" s="192"/>
      <c r="S4" s="192"/>
      <c r="T4" s="192"/>
      <c r="U4" s="193"/>
      <c r="V4" s="191" t="s">
        <v>72</v>
      </c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193"/>
      <c r="AX4" s="191" t="s">
        <v>69</v>
      </c>
      <c r="AY4" s="192"/>
      <c r="AZ4" s="192"/>
      <c r="BA4" s="192"/>
      <c r="BB4" s="192"/>
      <c r="BC4" s="192"/>
      <c r="BD4" s="192"/>
      <c r="BE4" s="192"/>
      <c r="BF4" s="192"/>
      <c r="BG4" s="192"/>
      <c r="BH4" s="192"/>
      <c r="BI4" s="192"/>
      <c r="BJ4" s="192"/>
      <c r="BK4" s="192"/>
      <c r="BL4" s="192"/>
      <c r="BM4" s="192"/>
      <c r="BN4" s="193"/>
      <c r="BO4" s="194" t="s">
        <v>68</v>
      </c>
      <c r="BP4" s="195"/>
    </row>
    <row r="5" spans="1:68" ht="268.89999999999998" customHeight="1" thickBot="1" x14ac:dyDescent="0.3">
      <c r="A5" s="41" t="s">
        <v>73</v>
      </c>
      <c r="B5" s="41" t="s">
        <v>1</v>
      </c>
      <c r="C5" s="45" t="s">
        <v>2</v>
      </c>
      <c r="D5" s="12" t="s">
        <v>5</v>
      </c>
      <c r="E5" s="13" t="s">
        <v>6</v>
      </c>
      <c r="F5" s="14" t="s">
        <v>7</v>
      </c>
      <c r="G5" s="15" t="s">
        <v>8</v>
      </c>
      <c r="H5" s="16" t="s">
        <v>9</v>
      </c>
      <c r="I5" s="15" t="s">
        <v>10</v>
      </c>
      <c r="J5" s="16" t="s">
        <v>11</v>
      </c>
      <c r="K5" s="15" t="s">
        <v>12</v>
      </c>
      <c r="L5" s="16" t="s">
        <v>13</v>
      </c>
      <c r="M5" s="15" t="s">
        <v>14</v>
      </c>
      <c r="N5" s="16" t="s">
        <v>15</v>
      </c>
      <c r="O5" s="17" t="s">
        <v>16</v>
      </c>
      <c r="P5" s="18" t="s">
        <v>17</v>
      </c>
      <c r="Q5" s="19" t="s">
        <v>18</v>
      </c>
      <c r="R5" s="16" t="s">
        <v>19</v>
      </c>
      <c r="S5" s="15" t="s">
        <v>20</v>
      </c>
      <c r="T5" s="16" t="s">
        <v>21</v>
      </c>
      <c r="U5" s="17" t="s">
        <v>67</v>
      </c>
      <c r="V5" s="18" t="s">
        <v>22</v>
      </c>
      <c r="W5" s="15" t="s">
        <v>23</v>
      </c>
      <c r="X5" s="16" t="s">
        <v>24</v>
      </c>
      <c r="Y5" s="15" t="s">
        <v>25</v>
      </c>
      <c r="Z5" s="16" t="s">
        <v>26</v>
      </c>
      <c r="AA5" s="15" t="s">
        <v>27</v>
      </c>
      <c r="AB5" s="16" t="s">
        <v>28</v>
      </c>
      <c r="AC5" s="15" t="s">
        <v>29</v>
      </c>
      <c r="AD5" s="16" t="s">
        <v>30</v>
      </c>
      <c r="AE5" s="15" t="s">
        <v>31</v>
      </c>
      <c r="AF5" s="16" t="s">
        <v>32</v>
      </c>
      <c r="AG5" s="15" t="s">
        <v>33</v>
      </c>
      <c r="AH5" s="16" t="s">
        <v>34</v>
      </c>
      <c r="AI5" s="15" t="s">
        <v>35</v>
      </c>
      <c r="AJ5" s="16" t="s">
        <v>36</v>
      </c>
      <c r="AK5" s="15" t="s">
        <v>37</v>
      </c>
      <c r="AL5" s="16" t="s">
        <v>38</v>
      </c>
      <c r="AM5" s="15" t="s">
        <v>39</v>
      </c>
      <c r="AN5" s="16" t="s">
        <v>40</v>
      </c>
      <c r="AO5" s="15" t="s">
        <v>41</v>
      </c>
      <c r="AP5" s="16" t="s">
        <v>42</v>
      </c>
      <c r="AQ5" s="15" t="s">
        <v>43</v>
      </c>
      <c r="AR5" s="16" t="s">
        <v>44</v>
      </c>
      <c r="AS5" s="15" t="s">
        <v>45</v>
      </c>
      <c r="AT5" s="16" t="s">
        <v>46</v>
      </c>
      <c r="AU5" s="15" t="s">
        <v>47</v>
      </c>
      <c r="AV5" s="16" t="s">
        <v>48</v>
      </c>
      <c r="AW5" s="17" t="s">
        <v>49</v>
      </c>
      <c r="AX5" s="18" t="s">
        <v>50</v>
      </c>
      <c r="AY5" s="15" t="s">
        <v>51</v>
      </c>
      <c r="AZ5" s="16" t="s">
        <v>52</v>
      </c>
      <c r="BA5" s="15" t="s">
        <v>53</v>
      </c>
      <c r="BB5" s="16" t="s">
        <v>54</v>
      </c>
      <c r="BC5" s="15" t="s">
        <v>55</v>
      </c>
      <c r="BD5" s="16" t="s">
        <v>56</v>
      </c>
      <c r="BE5" s="15" t="s">
        <v>57</v>
      </c>
      <c r="BF5" s="16" t="s">
        <v>58</v>
      </c>
      <c r="BG5" s="15" t="s">
        <v>59</v>
      </c>
      <c r="BH5" s="16" t="s">
        <v>60</v>
      </c>
      <c r="BI5" s="15" t="s">
        <v>61</v>
      </c>
      <c r="BJ5" s="16" t="s">
        <v>62</v>
      </c>
      <c r="BK5" s="15" t="s">
        <v>63</v>
      </c>
      <c r="BL5" s="16" t="s">
        <v>64</v>
      </c>
      <c r="BM5" s="15" t="s">
        <v>66</v>
      </c>
      <c r="BN5" s="39" t="s">
        <v>65</v>
      </c>
      <c r="BO5" s="136" t="s">
        <v>0</v>
      </c>
      <c r="BP5" s="131" t="s">
        <v>3</v>
      </c>
    </row>
    <row r="6" spans="1:68" ht="10.5" customHeight="1" x14ac:dyDescent="0.25">
      <c r="A6" s="25">
        <v>1</v>
      </c>
      <c r="B6" s="25" t="str">
        <f>'Ana Sayfa'!C4</f>
        <v>No_1</v>
      </c>
      <c r="C6" s="125" t="str">
        <f>'Ana Sayfa'!D4</f>
        <v>Öğrenci_1</v>
      </c>
      <c r="D6" s="34">
        <v>4</v>
      </c>
      <c r="E6" s="10">
        <v>4</v>
      </c>
      <c r="F6" s="10">
        <v>4</v>
      </c>
      <c r="G6" s="10">
        <v>4</v>
      </c>
      <c r="H6" s="10">
        <v>4</v>
      </c>
      <c r="I6" s="10">
        <v>4</v>
      </c>
      <c r="J6" s="10">
        <v>4</v>
      </c>
      <c r="K6" s="10">
        <v>4</v>
      </c>
      <c r="L6" s="10">
        <v>4</v>
      </c>
      <c r="M6" s="10">
        <v>4</v>
      </c>
      <c r="N6" s="10">
        <v>4</v>
      </c>
      <c r="O6" s="35">
        <v>4</v>
      </c>
      <c r="P6" s="34">
        <v>4</v>
      </c>
      <c r="Q6" s="10">
        <v>4</v>
      </c>
      <c r="R6" s="10">
        <v>4</v>
      </c>
      <c r="S6" s="10">
        <v>4</v>
      </c>
      <c r="T6" s="10">
        <v>4</v>
      </c>
      <c r="U6" s="35">
        <v>4</v>
      </c>
      <c r="V6" s="34">
        <v>4</v>
      </c>
      <c r="W6" s="10">
        <v>4</v>
      </c>
      <c r="X6" s="10">
        <v>4</v>
      </c>
      <c r="Y6" s="10">
        <v>4</v>
      </c>
      <c r="Z6" s="10">
        <v>4</v>
      </c>
      <c r="AA6" s="10">
        <v>4</v>
      </c>
      <c r="AB6" s="10">
        <v>4</v>
      </c>
      <c r="AC6" s="10">
        <v>4</v>
      </c>
      <c r="AD6" s="10">
        <v>4</v>
      </c>
      <c r="AE6" s="10">
        <v>4</v>
      </c>
      <c r="AF6" s="10">
        <v>4</v>
      </c>
      <c r="AG6" s="10">
        <v>4</v>
      </c>
      <c r="AH6" s="10">
        <v>4</v>
      </c>
      <c r="AI6" s="10">
        <v>4</v>
      </c>
      <c r="AJ6" s="10">
        <v>4</v>
      </c>
      <c r="AK6" s="10">
        <v>4</v>
      </c>
      <c r="AL6" s="10">
        <v>4</v>
      </c>
      <c r="AM6" s="10">
        <v>4</v>
      </c>
      <c r="AN6" s="10">
        <v>4</v>
      </c>
      <c r="AO6" s="10">
        <v>4</v>
      </c>
      <c r="AP6" s="10">
        <v>4</v>
      </c>
      <c r="AQ6" s="10">
        <v>4</v>
      </c>
      <c r="AR6" s="10">
        <v>4</v>
      </c>
      <c r="AS6" s="10">
        <v>4</v>
      </c>
      <c r="AT6" s="10">
        <v>4</v>
      </c>
      <c r="AU6" s="10">
        <v>4</v>
      </c>
      <c r="AV6" s="10">
        <v>4</v>
      </c>
      <c r="AW6" s="35">
        <v>4</v>
      </c>
      <c r="AX6" s="34">
        <v>4</v>
      </c>
      <c r="AY6" s="10">
        <v>4</v>
      </c>
      <c r="AZ6" s="10">
        <v>4</v>
      </c>
      <c r="BA6" s="10">
        <v>4</v>
      </c>
      <c r="BB6" s="10">
        <v>4</v>
      </c>
      <c r="BC6" s="10">
        <v>4</v>
      </c>
      <c r="BD6" s="10">
        <v>4</v>
      </c>
      <c r="BE6" s="10">
        <v>4</v>
      </c>
      <c r="BF6" s="10">
        <v>4</v>
      </c>
      <c r="BG6" s="10">
        <v>4</v>
      </c>
      <c r="BH6" s="10">
        <v>4</v>
      </c>
      <c r="BI6" s="10">
        <v>4</v>
      </c>
      <c r="BJ6" s="10">
        <v>4</v>
      </c>
      <c r="BK6" s="10">
        <v>4</v>
      </c>
      <c r="BL6" s="10">
        <v>4</v>
      </c>
      <c r="BM6" s="10">
        <v>4</v>
      </c>
      <c r="BN6" s="102">
        <v>4</v>
      </c>
      <c r="BO6" s="27">
        <f xml:space="preserve"> AVERAGE(D6:BN6)</f>
        <v>4</v>
      </c>
      <c r="BP6" s="132" t="str">
        <f>IF(BO6&gt;=3.5,"Çok İyi",IF(BO6&gt;=2.5,"İyi",IF(BO6&gt;=1.5,"Yeterli",IF(BO6&lt;1.5,"Geliştirilmeli"))))</f>
        <v>Çok İyi</v>
      </c>
    </row>
    <row r="7" spans="1:68" ht="10.5" customHeight="1" x14ac:dyDescent="0.25">
      <c r="A7" s="26">
        <v>2</v>
      </c>
      <c r="B7" s="26" t="str">
        <f>'Ana Sayfa'!C5</f>
        <v>No_2</v>
      </c>
      <c r="C7" s="124" t="str">
        <f>'Ana Sayfa'!D5</f>
        <v>Öğrenci_2</v>
      </c>
      <c r="D7" s="36">
        <v>3</v>
      </c>
      <c r="E7" s="2">
        <v>3</v>
      </c>
      <c r="F7" s="2">
        <v>3</v>
      </c>
      <c r="G7" s="2">
        <v>3</v>
      </c>
      <c r="H7" s="2">
        <v>3</v>
      </c>
      <c r="I7" s="2">
        <v>3</v>
      </c>
      <c r="J7" s="2">
        <v>3</v>
      </c>
      <c r="K7" s="2">
        <v>3</v>
      </c>
      <c r="L7" s="2">
        <v>3</v>
      </c>
      <c r="M7" s="2">
        <v>3</v>
      </c>
      <c r="N7" s="2">
        <v>3</v>
      </c>
      <c r="O7" s="37">
        <v>3</v>
      </c>
      <c r="P7" s="36">
        <v>3</v>
      </c>
      <c r="Q7" s="2">
        <v>3</v>
      </c>
      <c r="R7" s="2">
        <v>3</v>
      </c>
      <c r="S7" s="2">
        <v>3</v>
      </c>
      <c r="T7" s="2">
        <v>3</v>
      </c>
      <c r="U7" s="37">
        <v>3</v>
      </c>
      <c r="V7" s="36">
        <v>3</v>
      </c>
      <c r="W7" s="2">
        <v>3</v>
      </c>
      <c r="X7" s="2">
        <v>3</v>
      </c>
      <c r="Y7" s="2">
        <v>3</v>
      </c>
      <c r="Z7" s="2">
        <v>3</v>
      </c>
      <c r="AA7" s="2">
        <v>3</v>
      </c>
      <c r="AB7" s="2">
        <v>3</v>
      </c>
      <c r="AC7" s="2">
        <v>3</v>
      </c>
      <c r="AD7" s="2">
        <v>3</v>
      </c>
      <c r="AE7" s="2">
        <v>3</v>
      </c>
      <c r="AF7" s="2">
        <v>3</v>
      </c>
      <c r="AG7" s="2">
        <v>3</v>
      </c>
      <c r="AH7" s="2">
        <v>3</v>
      </c>
      <c r="AI7" s="2">
        <v>3</v>
      </c>
      <c r="AJ7" s="2">
        <v>3</v>
      </c>
      <c r="AK7" s="2">
        <v>3</v>
      </c>
      <c r="AL7" s="2">
        <v>3</v>
      </c>
      <c r="AM7" s="2">
        <v>3</v>
      </c>
      <c r="AN7" s="2">
        <v>3</v>
      </c>
      <c r="AO7" s="2">
        <v>3</v>
      </c>
      <c r="AP7" s="2">
        <v>3</v>
      </c>
      <c r="AQ7" s="2">
        <v>3</v>
      </c>
      <c r="AR7" s="2">
        <v>3</v>
      </c>
      <c r="AS7" s="2">
        <v>3</v>
      </c>
      <c r="AT7" s="2">
        <v>3</v>
      </c>
      <c r="AU7" s="2">
        <v>3</v>
      </c>
      <c r="AV7" s="2">
        <v>3</v>
      </c>
      <c r="AW7" s="37">
        <v>3</v>
      </c>
      <c r="AX7" s="36">
        <v>3</v>
      </c>
      <c r="AY7" s="2">
        <v>3</v>
      </c>
      <c r="AZ7" s="2">
        <v>3</v>
      </c>
      <c r="BA7" s="2">
        <v>3</v>
      </c>
      <c r="BB7" s="2">
        <v>3</v>
      </c>
      <c r="BC7" s="2">
        <v>3</v>
      </c>
      <c r="BD7" s="2">
        <v>3</v>
      </c>
      <c r="BE7" s="2">
        <v>3</v>
      </c>
      <c r="BF7" s="2">
        <v>3</v>
      </c>
      <c r="BG7" s="2">
        <v>3</v>
      </c>
      <c r="BH7" s="2">
        <v>3</v>
      </c>
      <c r="BI7" s="2">
        <v>3</v>
      </c>
      <c r="BJ7" s="2">
        <v>3</v>
      </c>
      <c r="BK7" s="2">
        <v>3</v>
      </c>
      <c r="BL7" s="2">
        <v>3</v>
      </c>
      <c r="BM7" s="2">
        <v>3</v>
      </c>
      <c r="BN7" s="104">
        <v>3</v>
      </c>
      <c r="BO7" s="20">
        <f t="shared" ref="BO7:BO35" si="0" xml:space="preserve"> AVERAGE(D7:BN7)</f>
        <v>3</v>
      </c>
      <c r="BP7" s="133" t="str">
        <f t="shared" ref="BP7:BP45" si="1">IF(BO7&gt;=3.5,"Çok İyi",IF(BO7&gt;=2.5,"İyi",IF(BO7&gt;=1.5,"Yeterli",IF(BO7&lt;1.5,"Geliştirilmeli"))))</f>
        <v>İyi</v>
      </c>
    </row>
    <row r="8" spans="1:68" ht="10.5" customHeight="1" x14ac:dyDescent="0.25">
      <c r="A8" s="25">
        <v>3</v>
      </c>
      <c r="B8" s="25" t="str">
        <f>'Ana Sayfa'!C6</f>
        <v>No_3</v>
      </c>
      <c r="C8" s="125" t="str">
        <f>'Ana Sayfa'!D6</f>
        <v>Öğrenci_3</v>
      </c>
      <c r="D8" s="34">
        <v>2</v>
      </c>
      <c r="E8" s="10">
        <v>2</v>
      </c>
      <c r="F8" s="10">
        <v>2</v>
      </c>
      <c r="G8" s="10">
        <v>2</v>
      </c>
      <c r="H8" s="10">
        <v>2</v>
      </c>
      <c r="I8" s="10">
        <v>2</v>
      </c>
      <c r="J8" s="10">
        <v>2</v>
      </c>
      <c r="K8" s="10">
        <v>2</v>
      </c>
      <c r="L8" s="10">
        <v>2</v>
      </c>
      <c r="M8" s="10">
        <v>2</v>
      </c>
      <c r="N8" s="10">
        <v>2</v>
      </c>
      <c r="O8" s="35">
        <v>2</v>
      </c>
      <c r="P8" s="34">
        <v>2</v>
      </c>
      <c r="Q8" s="10">
        <v>2</v>
      </c>
      <c r="R8" s="10">
        <v>2</v>
      </c>
      <c r="S8" s="10">
        <v>2</v>
      </c>
      <c r="T8" s="10">
        <v>2</v>
      </c>
      <c r="U8" s="35">
        <v>2</v>
      </c>
      <c r="V8" s="34">
        <v>2</v>
      </c>
      <c r="W8" s="10">
        <v>2</v>
      </c>
      <c r="X8" s="10">
        <v>2</v>
      </c>
      <c r="Y8" s="10">
        <v>2</v>
      </c>
      <c r="Z8" s="10">
        <v>2</v>
      </c>
      <c r="AA8" s="10">
        <v>2</v>
      </c>
      <c r="AB8" s="10">
        <v>2</v>
      </c>
      <c r="AC8" s="10">
        <v>2</v>
      </c>
      <c r="AD8" s="10">
        <v>2</v>
      </c>
      <c r="AE8" s="10">
        <v>2</v>
      </c>
      <c r="AF8" s="10">
        <v>2</v>
      </c>
      <c r="AG8" s="10">
        <v>2</v>
      </c>
      <c r="AH8" s="10">
        <v>2</v>
      </c>
      <c r="AI8" s="10">
        <v>2</v>
      </c>
      <c r="AJ8" s="10">
        <v>2</v>
      </c>
      <c r="AK8" s="10">
        <v>2</v>
      </c>
      <c r="AL8" s="10">
        <v>2</v>
      </c>
      <c r="AM8" s="10">
        <v>2</v>
      </c>
      <c r="AN8" s="10">
        <v>2</v>
      </c>
      <c r="AO8" s="10">
        <v>2</v>
      </c>
      <c r="AP8" s="10">
        <v>2</v>
      </c>
      <c r="AQ8" s="10">
        <v>2</v>
      </c>
      <c r="AR8" s="10">
        <v>2</v>
      </c>
      <c r="AS8" s="10">
        <v>2</v>
      </c>
      <c r="AT8" s="10">
        <v>2</v>
      </c>
      <c r="AU8" s="10">
        <v>2</v>
      </c>
      <c r="AV8" s="10">
        <v>2</v>
      </c>
      <c r="AW8" s="35">
        <v>2</v>
      </c>
      <c r="AX8" s="34">
        <v>2</v>
      </c>
      <c r="AY8" s="10">
        <v>2</v>
      </c>
      <c r="AZ8" s="10">
        <v>2</v>
      </c>
      <c r="BA8" s="10">
        <v>2</v>
      </c>
      <c r="BB8" s="10">
        <v>2</v>
      </c>
      <c r="BC8" s="10">
        <v>2</v>
      </c>
      <c r="BD8" s="10">
        <v>2</v>
      </c>
      <c r="BE8" s="10">
        <v>2</v>
      </c>
      <c r="BF8" s="10">
        <v>2</v>
      </c>
      <c r="BG8" s="10">
        <v>2</v>
      </c>
      <c r="BH8" s="10">
        <v>2</v>
      </c>
      <c r="BI8" s="10">
        <v>2</v>
      </c>
      <c r="BJ8" s="10">
        <v>2</v>
      </c>
      <c r="BK8" s="10">
        <v>2</v>
      </c>
      <c r="BL8" s="10">
        <v>2</v>
      </c>
      <c r="BM8" s="10">
        <v>2</v>
      </c>
      <c r="BN8" s="102">
        <v>2</v>
      </c>
      <c r="BO8" s="28">
        <f t="shared" si="0"/>
        <v>2</v>
      </c>
      <c r="BP8" s="134" t="str">
        <f t="shared" si="1"/>
        <v>Yeterli</v>
      </c>
    </row>
    <row r="9" spans="1:68" ht="10.5" customHeight="1" x14ac:dyDescent="0.25">
      <c r="A9" s="26">
        <v>4</v>
      </c>
      <c r="B9" s="26" t="str">
        <f>'Ana Sayfa'!C7</f>
        <v>No_4</v>
      </c>
      <c r="C9" s="124" t="str">
        <f>'Ana Sayfa'!D7</f>
        <v>Öğrenci_4</v>
      </c>
      <c r="D9" s="36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2">
        <v>1</v>
      </c>
      <c r="M9" s="2">
        <v>1</v>
      </c>
      <c r="N9" s="2">
        <v>1</v>
      </c>
      <c r="O9" s="37">
        <v>1</v>
      </c>
      <c r="P9" s="36">
        <v>1</v>
      </c>
      <c r="Q9" s="2">
        <v>1</v>
      </c>
      <c r="R9" s="2">
        <v>1</v>
      </c>
      <c r="S9" s="2">
        <v>1</v>
      </c>
      <c r="T9" s="2">
        <v>1</v>
      </c>
      <c r="U9" s="37">
        <v>1</v>
      </c>
      <c r="V9" s="36">
        <v>1</v>
      </c>
      <c r="W9" s="2">
        <v>1</v>
      </c>
      <c r="X9" s="2">
        <v>1</v>
      </c>
      <c r="Y9" s="2">
        <v>1</v>
      </c>
      <c r="Z9" s="2">
        <v>1</v>
      </c>
      <c r="AA9" s="2">
        <v>1</v>
      </c>
      <c r="AB9" s="2">
        <v>1</v>
      </c>
      <c r="AC9" s="2">
        <v>1</v>
      </c>
      <c r="AD9" s="2">
        <v>1</v>
      </c>
      <c r="AE9" s="2">
        <v>1</v>
      </c>
      <c r="AF9" s="2">
        <v>1</v>
      </c>
      <c r="AG9" s="2">
        <v>1</v>
      </c>
      <c r="AH9" s="2">
        <v>1</v>
      </c>
      <c r="AI9" s="2">
        <v>1</v>
      </c>
      <c r="AJ9" s="2">
        <v>1</v>
      </c>
      <c r="AK9" s="2">
        <v>1</v>
      </c>
      <c r="AL9" s="2">
        <v>1</v>
      </c>
      <c r="AM9" s="2">
        <v>1</v>
      </c>
      <c r="AN9" s="2">
        <v>1</v>
      </c>
      <c r="AO9" s="2">
        <v>1</v>
      </c>
      <c r="AP9" s="2">
        <v>1</v>
      </c>
      <c r="AQ9" s="2">
        <v>1</v>
      </c>
      <c r="AR9" s="2">
        <v>1</v>
      </c>
      <c r="AS9" s="2">
        <v>1</v>
      </c>
      <c r="AT9" s="2">
        <v>1</v>
      </c>
      <c r="AU9" s="2">
        <v>1</v>
      </c>
      <c r="AV9" s="2">
        <v>1</v>
      </c>
      <c r="AW9" s="37">
        <v>1</v>
      </c>
      <c r="AX9" s="36">
        <v>1</v>
      </c>
      <c r="AY9" s="2">
        <v>1</v>
      </c>
      <c r="AZ9" s="2">
        <v>1</v>
      </c>
      <c r="BA9" s="2">
        <v>1</v>
      </c>
      <c r="BB9" s="2">
        <v>1</v>
      </c>
      <c r="BC9" s="2">
        <v>1</v>
      </c>
      <c r="BD9" s="2">
        <v>1</v>
      </c>
      <c r="BE9" s="2">
        <v>1</v>
      </c>
      <c r="BF9" s="2">
        <v>1</v>
      </c>
      <c r="BG9" s="2">
        <v>1</v>
      </c>
      <c r="BH9" s="2">
        <v>1</v>
      </c>
      <c r="BI9" s="2">
        <v>1</v>
      </c>
      <c r="BJ9" s="2">
        <v>1</v>
      </c>
      <c r="BK9" s="2">
        <v>1</v>
      </c>
      <c r="BL9" s="2">
        <v>1</v>
      </c>
      <c r="BM9" s="2">
        <v>1</v>
      </c>
      <c r="BN9" s="104">
        <v>1</v>
      </c>
      <c r="BO9" s="20">
        <f t="shared" si="0"/>
        <v>1</v>
      </c>
      <c r="BP9" s="133" t="str">
        <f t="shared" si="1"/>
        <v>Geliştirilmeli</v>
      </c>
    </row>
    <row r="10" spans="1:68" ht="10.5" customHeight="1" x14ac:dyDescent="0.25">
      <c r="A10" s="25">
        <v>5</v>
      </c>
      <c r="B10" s="25" t="str">
        <f>'Ana Sayfa'!C8</f>
        <v>No_5</v>
      </c>
      <c r="C10" s="125" t="str">
        <f>'Ana Sayfa'!D8</f>
        <v>Öğrenci_5</v>
      </c>
      <c r="D10" s="34">
        <v>4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35"/>
      <c r="P10" s="34"/>
      <c r="Q10" s="10"/>
      <c r="R10" s="10"/>
      <c r="S10" s="10"/>
      <c r="T10" s="10"/>
      <c r="U10" s="35"/>
      <c r="V10" s="34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35"/>
      <c r="AX10" s="34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2"/>
      <c r="BO10" s="28">
        <f t="shared" si="0"/>
        <v>4</v>
      </c>
      <c r="BP10" s="134" t="str">
        <f t="shared" si="1"/>
        <v>Çok İyi</v>
      </c>
    </row>
    <row r="11" spans="1:68" ht="10.5" customHeight="1" x14ac:dyDescent="0.25">
      <c r="A11" s="26">
        <v>6</v>
      </c>
      <c r="B11" s="26" t="str">
        <f>'Ana Sayfa'!C9</f>
        <v>No_6</v>
      </c>
      <c r="C11" s="124" t="str">
        <f>'Ana Sayfa'!D9</f>
        <v>Öğrenci_6</v>
      </c>
      <c r="D11" s="36">
        <v>4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37"/>
      <c r="P11" s="36"/>
      <c r="Q11" s="2"/>
      <c r="R11" s="2"/>
      <c r="S11" s="2"/>
      <c r="T11" s="2"/>
      <c r="U11" s="37"/>
      <c r="V11" s="36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37"/>
      <c r="AX11" s="36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104"/>
      <c r="BO11" s="20">
        <f t="shared" si="0"/>
        <v>4</v>
      </c>
      <c r="BP11" s="133" t="str">
        <f t="shared" si="1"/>
        <v>Çok İyi</v>
      </c>
    </row>
    <row r="12" spans="1:68" ht="10.5" customHeight="1" x14ac:dyDescent="0.25">
      <c r="A12" s="25">
        <v>7</v>
      </c>
      <c r="B12" s="25" t="str">
        <f>'Ana Sayfa'!C10</f>
        <v>No_7</v>
      </c>
      <c r="C12" s="125" t="str">
        <f>'Ana Sayfa'!D10</f>
        <v>Öğrenci_7</v>
      </c>
      <c r="D12" s="34">
        <v>4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5"/>
      <c r="P12" s="34"/>
      <c r="Q12" s="10"/>
      <c r="R12" s="10"/>
      <c r="S12" s="10"/>
      <c r="T12" s="10"/>
      <c r="U12" s="35"/>
      <c r="V12" s="34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35"/>
      <c r="AX12" s="34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2"/>
      <c r="BO12" s="28">
        <f t="shared" si="0"/>
        <v>4</v>
      </c>
      <c r="BP12" s="134" t="str">
        <f t="shared" si="1"/>
        <v>Çok İyi</v>
      </c>
    </row>
    <row r="13" spans="1:68" ht="10.5" customHeight="1" x14ac:dyDescent="0.25">
      <c r="A13" s="26">
        <v>8</v>
      </c>
      <c r="B13" s="26" t="str">
        <f>'Ana Sayfa'!C11</f>
        <v>No_8</v>
      </c>
      <c r="C13" s="124" t="str">
        <f>'Ana Sayfa'!D11</f>
        <v>Öğrenci_8</v>
      </c>
      <c r="D13" s="36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37"/>
      <c r="P13" s="36"/>
      <c r="Q13" s="2"/>
      <c r="R13" s="2"/>
      <c r="S13" s="2"/>
      <c r="T13" s="2"/>
      <c r="U13" s="37"/>
      <c r="V13" s="36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37"/>
      <c r="AX13" s="36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104"/>
      <c r="BO13" s="20">
        <f t="shared" si="0"/>
        <v>4</v>
      </c>
      <c r="BP13" s="133" t="str">
        <f t="shared" si="1"/>
        <v>Çok İyi</v>
      </c>
    </row>
    <row r="14" spans="1:68" ht="10.5" customHeight="1" x14ac:dyDescent="0.25">
      <c r="A14" s="25">
        <v>9</v>
      </c>
      <c r="B14" s="25" t="str">
        <f>'Ana Sayfa'!C12</f>
        <v>No_9</v>
      </c>
      <c r="C14" s="125" t="str">
        <f>'Ana Sayfa'!D12</f>
        <v>Öğrenci_9</v>
      </c>
      <c r="D14" s="34">
        <v>4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5"/>
      <c r="P14" s="34"/>
      <c r="Q14" s="10"/>
      <c r="R14" s="10"/>
      <c r="S14" s="10"/>
      <c r="T14" s="10"/>
      <c r="U14" s="35"/>
      <c r="V14" s="34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35"/>
      <c r="AX14" s="34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2"/>
      <c r="BO14" s="28">
        <f t="shared" si="0"/>
        <v>4</v>
      </c>
      <c r="BP14" s="134" t="str">
        <f t="shared" si="1"/>
        <v>Çok İyi</v>
      </c>
    </row>
    <row r="15" spans="1:68" ht="10.5" customHeight="1" x14ac:dyDescent="0.25">
      <c r="A15" s="26">
        <v>10</v>
      </c>
      <c r="B15" s="26" t="str">
        <f>'Ana Sayfa'!C13</f>
        <v>No_10</v>
      </c>
      <c r="C15" s="124" t="str">
        <f>'Ana Sayfa'!D13</f>
        <v>Öğrenci_10</v>
      </c>
      <c r="D15" s="36">
        <v>4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37"/>
      <c r="P15" s="36"/>
      <c r="Q15" s="2"/>
      <c r="R15" s="2"/>
      <c r="S15" s="2"/>
      <c r="T15" s="2"/>
      <c r="U15" s="37"/>
      <c r="V15" s="36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37"/>
      <c r="AX15" s="36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104"/>
      <c r="BO15" s="20">
        <f t="shared" si="0"/>
        <v>4</v>
      </c>
      <c r="BP15" s="133" t="str">
        <f t="shared" si="1"/>
        <v>Çok İyi</v>
      </c>
    </row>
    <row r="16" spans="1:68" ht="10.5" customHeight="1" x14ac:dyDescent="0.25">
      <c r="A16" s="25">
        <v>11</v>
      </c>
      <c r="B16" s="25" t="str">
        <f>'Ana Sayfa'!C14</f>
        <v>No_11</v>
      </c>
      <c r="C16" s="125" t="str">
        <f>'Ana Sayfa'!D14</f>
        <v>Öğrenci_11</v>
      </c>
      <c r="D16" s="34">
        <v>4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5"/>
      <c r="P16" s="34"/>
      <c r="Q16" s="10"/>
      <c r="R16" s="10"/>
      <c r="S16" s="10"/>
      <c r="T16" s="10"/>
      <c r="U16" s="35"/>
      <c r="V16" s="34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35"/>
      <c r="AX16" s="34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2"/>
      <c r="BO16" s="28">
        <f t="shared" si="0"/>
        <v>4</v>
      </c>
      <c r="BP16" s="134" t="str">
        <f t="shared" si="1"/>
        <v>Çok İyi</v>
      </c>
    </row>
    <row r="17" spans="1:68" ht="10.5" customHeight="1" x14ac:dyDescent="0.25">
      <c r="A17" s="26">
        <v>12</v>
      </c>
      <c r="B17" s="26" t="str">
        <f>'Ana Sayfa'!C15</f>
        <v>No_12</v>
      </c>
      <c r="C17" s="124" t="str">
        <f>'Ana Sayfa'!D15</f>
        <v>Öğrenci_12</v>
      </c>
      <c r="D17" s="36">
        <v>4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37"/>
      <c r="P17" s="36"/>
      <c r="Q17" s="2"/>
      <c r="R17" s="2"/>
      <c r="S17" s="2"/>
      <c r="T17" s="2"/>
      <c r="U17" s="37"/>
      <c r="V17" s="36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37"/>
      <c r="AX17" s="36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104"/>
      <c r="BO17" s="20">
        <f t="shared" si="0"/>
        <v>4</v>
      </c>
      <c r="BP17" s="133" t="str">
        <f t="shared" si="1"/>
        <v>Çok İyi</v>
      </c>
    </row>
    <row r="18" spans="1:68" ht="10.5" customHeight="1" x14ac:dyDescent="0.25">
      <c r="A18" s="25">
        <v>13</v>
      </c>
      <c r="B18" s="25" t="str">
        <f>'Ana Sayfa'!C16</f>
        <v>No_13</v>
      </c>
      <c r="C18" s="125" t="str">
        <f>'Ana Sayfa'!D16</f>
        <v>Öğrenci_13</v>
      </c>
      <c r="D18" s="34">
        <v>4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35"/>
      <c r="P18" s="34"/>
      <c r="Q18" s="10"/>
      <c r="R18" s="10"/>
      <c r="S18" s="10"/>
      <c r="T18" s="10"/>
      <c r="U18" s="35"/>
      <c r="V18" s="34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35"/>
      <c r="AX18" s="34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2"/>
      <c r="BO18" s="28">
        <f t="shared" si="0"/>
        <v>4</v>
      </c>
      <c r="BP18" s="134" t="str">
        <f t="shared" si="1"/>
        <v>Çok İyi</v>
      </c>
    </row>
    <row r="19" spans="1:68" ht="10.5" customHeight="1" x14ac:dyDescent="0.25">
      <c r="A19" s="26">
        <v>14</v>
      </c>
      <c r="B19" s="26" t="str">
        <f>'Ana Sayfa'!C17</f>
        <v>No_14</v>
      </c>
      <c r="C19" s="124" t="str">
        <f>'Ana Sayfa'!D17</f>
        <v>Öğrenci_14</v>
      </c>
      <c r="D19" s="36">
        <v>4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37"/>
      <c r="P19" s="36"/>
      <c r="Q19" s="2"/>
      <c r="R19" s="2"/>
      <c r="S19" s="2"/>
      <c r="T19" s="2"/>
      <c r="U19" s="37"/>
      <c r="V19" s="36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37"/>
      <c r="AX19" s="36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104"/>
      <c r="BO19" s="20">
        <f t="shared" si="0"/>
        <v>4</v>
      </c>
      <c r="BP19" s="133" t="str">
        <f t="shared" si="1"/>
        <v>Çok İyi</v>
      </c>
    </row>
    <row r="20" spans="1:68" ht="10.5" customHeight="1" x14ac:dyDescent="0.25">
      <c r="A20" s="25">
        <v>15</v>
      </c>
      <c r="B20" s="25" t="str">
        <f>'Ana Sayfa'!C18</f>
        <v>No_15</v>
      </c>
      <c r="C20" s="125" t="str">
        <f>'Ana Sayfa'!D18</f>
        <v>Öğrenci_15</v>
      </c>
      <c r="D20" s="34">
        <v>4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35"/>
      <c r="P20" s="34"/>
      <c r="Q20" s="10"/>
      <c r="R20" s="10"/>
      <c r="S20" s="10"/>
      <c r="T20" s="10"/>
      <c r="U20" s="35"/>
      <c r="V20" s="34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35"/>
      <c r="AX20" s="34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2"/>
      <c r="BO20" s="28">
        <f t="shared" si="0"/>
        <v>4</v>
      </c>
      <c r="BP20" s="134" t="str">
        <f t="shared" si="1"/>
        <v>Çok İyi</v>
      </c>
    </row>
    <row r="21" spans="1:68" ht="10.5" customHeight="1" x14ac:dyDescent="0.25">
      <c r="A21" s="26">
        <v>16</v>
      </c>
      <c r="B21" s="26" t="str">
        <f>'Ana Sayfa'!C19</f>
        <v>No_16</v>
      </c>
      <c r="C21" s="124" t="str">
        <f>'Ana Sayfa'!D19</f>
        <v>Öğrenci_16</v>
      </c>
      <c r="D21" s="36">
        <v>4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37"/>
      <c r="P21" s="36"/>
      <c r="Q21" s="2"/>
      <c r="R21" s="2"/>
      <c r="S21" s="2"/>
      <c r="T21" s="2"/>
      <c r="U21" s="37"/>
      <c r="V21" s="36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37"/>
      <c r="AX21" s="36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104"/>
      <c r="BO21" s="20">
        <f t="shared" si="0"/>
        <v>4</v>
      </c>
      <c r="BP21" s="133" t="str">
        <f t="shared" si="1"/>
        <v>Çok İyi</v>
      </c>
    </row>
    <row r="22" spans="1:68" ht="10.5" customHeight="1" x14ac:dyDescent="0.25">
      <c r="A22" s="25">
        <v>17</v>
      </c>
      <c r="B22" s="25" t="str">
        <f>'Ana Sayfa'!C20</f>
        <v>No_17</v>
      </c>
      <c r="C22" s="125" t="str">
        <f>'Ana Sayfa'!D20</f>
        <v>Öğrenci_17</v>
      </c>
      <c r="D22" s="34">
        <v>4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35"/>
      <c r="P22" s="34"/>
      <c r="Q22" s="10"/>
      <c r="R22" s="10"/>
      <c r="S22" s="10"/>
      <c r="T22" s="10"/>
      <c r="U22" s="35"/>
      <c r="V22" s="34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35"/>
      <c r="AX22" s="34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2"/>
      <c r="BO22" s="28">
        <f t="shared" si="0"/>
        <v>4</v>
      </c>
      <c r="BP22" s="134" t="str">
        <f t="shared" si="1"/>
        <v>Çok İyi</v>
      </c>
    </row>
    <row r="23" spans="1:68" ht="10.5" customHeight="1" x14ac:dyDescent="0.25">
      <c r="A23" s="26">
        <v>18</v>
      </c>
      <c r="B23" s="26" t="str">
        <f>'Ana Sayfa'!C21</f>
        <v>No_18</v>
      </c>
      <c r="C23" s="124" t="str">
        <f>'Ana Sayfa'!D21</f>
        <v>Öğrenci_18</v>
      </c>
      <c r="D23" s="36">
        <v>4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37"/>
      <c r="P23" s="36"/>
      <c r="Q23" s="2"/>
      <c r="R23" s="2"/>
      <c r="S23" s="2"/>
      <c r="T23" s="2"/>
      <c r="U23" s="37"/>
      <c r="V23" s="36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37"/>
      <c r="AX23" s="36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104"/>
      <c r="BO23" s="20">
        <f t="shared" si="0"/>
        <v>4</v>
      </c>
      <c r="BP23" s="133" t="str">
        <f t="shared" si="1"/>
        <v>Çok İyi</v>
      </c>
    </row>
    <row r="24" spans="1:68" ht="10.5" customHeight="1" x14ac:dyDescent="0.25">
      <c r="A24" s="25">
        <v>19</v>
      </c>
      <c r="B24" s="25" t="str">
        <f>'Ana Sayfa'!C22</f>
        <v>No_19</v>
      </c>
      <c r="C24" s="125" t="str">
        <f>'Ana Sayfa'!D22</f>
        <v>Öğrenci_19</v>
      </c>
      <c r="D24" s="34">
        <v>4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5"/>
      <c r="P24" s="34"/>
      <c r="Q24" s="10"/>
      <c r="R24" s="10"/>
      <c r="S24" s="10"/>
      <c r="T24" s="10"/>
      <c r="U24" s="35"/>
      <c r="V24" s="34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35"/>
      <c r="AX24" s="34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2"/>
      <c r="BO24" s="28">
        <f t="shared" si="0"/>
        <v>4</v>
      </c>
      <c r="BP24" s="134" t="str">
        <f t="shared" si="1"/>
        <v>Çok İyi</v>
      </c>
    </row>
    <row r="25" spans="1:68" ht="10.5" customHeight="1" x14ac:dyDescent="0.25">
      <c r="A25" s="26">
        <v>20</v>
      </c>
      <c r="B25" s="26" t="str">
        <f>'Ana Sayfa'!C23</f>
        <v>No_20</v>
      </c>
      <c r="C25" s="124" t="str">
        <f>'Ana Sayfa'!D23</f>
        <v>Öğrenci_20</v>
      </c>
      <c r="D25" s="36">
        <v>4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37"/>
      <c r="P25" s="36"/>
      <c r="Q25" s="2"/>
      <c r="R25" s="2"/>
      <c r="S25" s="2"/>
      <c r="T25" s="2"/>
      <c r="U25" s="37"/>
      <c r="V25" s="36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37"/>
      <c r="AX25" s="36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104"/>
      <c r="BO25" s="20">
        <f t="shared" si="0"/>
        <v>4</v>
      </c>
      <c r="BP25" s="133" t="str">
        <f t="shared" si="1"/>
        <v>Çok İyi</v>
      </c>
    </row>
    <row r="26" spans="1:68" ht="10.5" customHeight="1" x14ac:dyDescent="0.25">
      <c r="A26" s="25">
        <v>21</v>
      </c>
      <c r="B26" s="25" t="str">
        <f>'Ana Sayfa'!C24</f>
        <v>No_21</v>
      </c>
      <c r="C26" s="125" t="str">
        <f>'Ana Sayfa'!D24</f>
        <v>Öğrenci_21</v>
      </c>
      <c r="D26" s="34">
        <v>4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5"/>
      <c r="P26" s="34"/>
      <c r="Q26" s="10"/>
      <c r="R26" s="10"/>
      <c r="S26" s="10"/>
      <c r="T26" s="10"/>
      <c r="U26" s="35"/>
      <c r="V26" s="34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35"/>
      <c r="AX26" s="34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2"/>
      <c r="BO26" s="28">
        <f t="shared" si="0"/>
        <v>4</v>
      </c>
      <c r="BP26" s="134" t="str">
        <f t="shared" si="1"/>
        <v>Çok İyi</v>
      </c>
    </row>
    <row r="27" spans="1:68" ht="10.5" customHeight="1" x14ac:dyDescent="0.25">
      <c r="A27" s="26">
        <v>22</v>
      </c>
      <c r="B27" s="26" t="str">
        <f>'Ana Sayfa'!C25</f>
        <v>No_22</v>
      </c>
      <c r="C27" s="124" t="str">
        <f>'Ana Sayfa'!D25</f>
        <v>Öğrenci_22</v>
      </c>
      <c r="D27" s="36">
        <v>4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37"/>
      <c r="P27" s="36"/>
      <c r="Q27" s="2"/>
      <c r="R27" s="2"/>
      <c r="S27" s="2"/>
      <c r="T27" s="2"/>
      <c r="U27" s="37"/>
      <c r="V27" s="36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37"/>
      <c r="AX27" s="36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104"/>
      <c r="BO27" s="20">
        <f t="shared" si="0"/>
        <v>4</v>
      </c>
      <c r="BP27" s="133" t="str">
        <f t="shared" si="1"/>
        <v>Çok İyi</v>
      </c>
    </row>
    <row r="28" spans="1:68" ht="10.5" customHeight="1" x14ac:dyDescent="0.25">
      <c r="A28" s="25">
        <v>23</v>
      </c>
      <c r="B28" s="25" t="str">
        <f>'Ana Sayfa'!C26</f>
        <v>No_23</v>
      </c>
      <c r="C28" s="125" t="str">
        <f>'Ana Sayfa'!D26</f>
        <v>Öğrenci_23</v>
      </c>
      <c r="D28" s="34">
        <v>4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5"/>
      <c r="P28" s="34"/>
      <c r="Q28" s="10"/>
      <c r="R28" s="10"/>
      <c r="S28" s="10"/>
      <c r="T28" s="10"/>
      <c r="U28" s="35"/>
      <c r="V28" s="34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35"/>
      <c r="AX28" s="34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2"/>
      <c r="BO28" s="28">
        <f t="shared" si="0"/>
        <v>4</v>
      </c>
      <c r="BP28" s="134" t="str">
        <f t="shared" si="1"/>
        <v>Çok İyi</v>
      </c>
    </row>
    <row r="29" spans="1:68" ht="10.5" customHeight="1" x14ac:dyDescent="0.25">
      <c r="A29" s="26">
        <v>24</v>
      </c>
      <c r="B29" s="26" t="str">
        <f>'Ana Sayfa'!C27</f>
        <v>No_24</v>
      </c>
      <c r="C29" s="124" t="str">
        <f>'Ana Sayfa'!D27</f>
        <v>Öğrenci_24</v>
      </c>
      <c r="D29" s="36">
        <v>4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37"/>
      <c r="P29" s="36"/>
      <c r="Q29" s="2"/>
      <c r="R29" s="2"/>
      <c r="S29" s="2"/>
      <c r="T29" s="2"/>
      <c r="U29" s="37"/>
      <c r="V29" s="36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37"/>
      <c r="AX29" s="36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104"/>
      <c r="BO29" s="20">
        <f t="shared" si="0"/>
        <v>4</v>
      </c>
      <c r="BP29" s="133" t="str">
        <f t="shared" si="1"/>
        <v>Çok İyi</v>
      </c>
    </row>
    <row r="30" spans="1:68" ht="10.5" customHeight="1" x14ac:dyDescent="0.25">
      <c r="A30" s="25">
        <v>25</v>
      </c>
      <c r="B30" s="25" t="str">
        <f>'Ana Sayfa'!C28</f>
        <v>No_25</v>
      </c>
      <c r="C30" s="125" t="str">
        <f>'Ana Sayfa'!D28</f>
        <v>Öğrenci_25</v>
      </c>
      <c r="D30" s="34">
        <v>4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5"/>
      <c r="P30" s="34"/>
      <c r="Q30" s="10"/>
      <c r="R30" s="10"/>
      <c r="S30" s="10"/>
      <c r="T30" s="10"/>
      <c r="U30" s="35"/>
      <c r="V30" s="34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35"/>
      <c r="AX30" s="34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2"/>
      <c r="BO30" s="28">
        <f t="shared" si="0"/>
        <v>4</v>
      </c>
      <c r="BP30" s="134" t="str">
        <f t="shared" si="1"/>
        <v>Çok İyi</v>
      </c>
    </row>
    <row r="31" spans="1:68" ht="10.5" customHeight="1" x14ac:dyDescent="0.25">
      <c r="A31" s="26">
        <v>26</v>
      </c>
      <c r="B31" s="26" t="str">
        <f>'Ana Sayfa'!C29</f>
        <v>No_26</v>
      </c>
      <c r="C31" s="124" t="str">
        <f>'Ana Sayfa'!D29</f>
        <v>Öğrenci_26</v>
      </c>
      <c r="D31" s="36">
        <v>4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37"/>
      <c r="P31" s="36"/>
      <c r="Q31" s="2"/>
      <c r="R31" s="2"/>
      <c r="S31" s="2"/>
      <c r="T31" s="2"/>
      <c r="U31" s="37"/>
      <c r="V31" s="36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37"/>
      <c r="AX31" s="36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104"/>
      <c r="BO31" s="20">
        <f t="shared" si="0"/>
        <v>4</v>
      </c>
      <c r="BP31" s="133" t="str">
        <f t="shared" si="1"/>
        <v>Çok İyi</v>
      </c>
    </row>
    <row r="32" spans="1:68" ht="10.5" customHeight="1" x14ac:dyDescent="0.25">
      <c r="A32" s="25">
        <v>27</v>
      </c>
      <c r="B32" s="25" t="str">
        <f>'Ana Sayfa'!C30</f>
        <v>No_27</v>
      </c>
      <c r="C32" s="125" t="str">
        <f>'Ana Sayfa'!D30</f>
        <v>Öğrenci_27</v>
      </c>
      <c r="D32" s="34">
        <v>4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35"/>
      <c r="P32" s="34"/>
      <c r="Q32" s="10"/>
      <c r="R32" s="10"/>
      <c r="S32" s="10"/>
      <c r="T32" s="10"/>
      <c r="U32" s="35"/>
      <c r="V32" s="34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35"/>
      <c r="AX32" s="34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2"/>
      <c r="BO32" s="28">
        <f t="shared" si="0"/>
        <v>4</v>
      </c>
      <c r="BP32" s="134" t="str">
        <f t="shared" si="1"/>
        <v>Çok İyi</v>
      </c>
    </row>
    <row r="33" spans="1:68" ht="10.5" customHeight="1" x14ac:dyDescent="0.25">
      <c r="A33" s="26">
        <v>28</v>
      </c>
      <c r="B33" s="26" t="str">
        <f>'Ana Sayfa'!C31</f>
        <v>No_28</v>
      </c>
      <c r="C33" s="124" t="str">
        <f>'Ana Sayfa'!D31</f>
        <v>Öğrenci_28</v>
      </c>
      <c r="D33" s="36">
        <v>4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37"/>
      <c r="P33" s="36"/>
      <c r="Q33" s="2"/>
      <c r="R33" s="2"/>
      <c r="S33" s="2"/>
      <c r="T33" s="2"/>
      <c r="U33" s="37"/>
      <c r="V33" s="36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37"/>
      <c r="AX33" s="36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104"/>
      <c r="BO33" s="20">
        <f t="shared" si="0"/>
        <v>4</v>
      </c>
      <c r="BP33" s="133" t="str">
        <f t="shared" si="1"/>
        <v>Çok İyi</v>
      </c>
    </row>
    <row r="34" spans="1:68" ht="10.5" customHeight="1" x14ac:dyDescent="0.25">
      <c r="A34" s="25">
        <v>29</v>
      </c>
      <c r="B34" s="25" t="str">
        <f>'Ana Sayfa'!C32</f>
        <v>No_29</v>
      </c>
      <c r="C34" s="125" t="str">
        <f>'Ana Sayfa'!D32</f>
        <v>Öğrenci_29</v>
      </c>
      <c r="D34" s="34">
        <v>4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35"/>
      <c r="P34" s="34"/>
      <c r="Q34" s="10"/>
      <c r="R34" s="10"/>
      <c r="S34" s="10"/>
      <c r="T34" s="10"/>
      <c r="U34" s="35"/>
      <c r="V34" s="34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35"/>
      <c r="AX34" s="34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2"/>
      <c r="BO34" s="28">
        <f t="shared" si="0"/>
        <v>4</v>
      </c>
      <c r="BP34" s="134" t="str">
        <f t="shared" si="1"/>
        <v>Çok İyi</v>
      </c>
    </row>
    <row r="35" spans="1:68" ht="10.5" customHeight="1" x14ac:dyDescent="0.25">
      <c r="A35" s="26">
        <v>30</v>
      </c>
      <c r="B35" s="26" t="str">
        <f>'Ana Sayfa'!C33</f>
        <v>No_30</v>
      </c>
      <c r="C35" s="124" t="str">
        <f>'Ana Sayfa'!D33</f>
        <v>Öğrenci_30</v>
      </c>
      <c r="D35" s="36">
        <v>4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37"/>
      <c r="P35" s="36"/>
      <c r="Q35" s="2"/>
      <c r="R35" s="2"/>
      <c r="S35" s="2"/>
      <c r="T35" s="2"/>
      <c r="U35" s="37"/>
      <c r="V35" s="36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37"/>
      <c r="AX35" s="36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104"/>
      <c r="BO35" s="20">
        <f t="shared" si="0"/>
        <v>4</v>
      </c>
      <c r="BP35" s="133" t="str">
        <f t="shared" si="1"/>
        <v>Çok İyi</v>
      </c>
    </row>
    <row r="36" spans="1:68" ht="10.5" customHeight="1" x14ac:dyDescent="0.25">
      <c r="A36" s="25">
        <v>31</v>
      </c>
      <c r="B36" s="25" t="str">
        <f>'Ana Sayfa'!C34</f>
        <v>No_31</v>
      </c>
      <c r="C36" s="125" t="str">
        <f>'Ana Sayfa'!D34</f>
        <v>Öğrenci_31</v>
      </c>
      <c r="D36" s="34">
        <v>4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35"/>
      <c r="P36" s="34"/>
      <c r="Q36" s="10"/>
      <c r="R36" s="10"/>
      <c r="S36" s="10"/>
      <c r="T36" s="10"/>
      <c r="U36" s="35"/>
      <c r="V36" s="34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35"/>
      <c r="AX36" s="34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2"/>
      <c r="BO36" s="28">
        <f t="shared" ref="BO36:BO45" si="2" xml:space="preserve"> AVERAGE(D36:BN36)</f>
        <v>4</v>
      </c>
      <c r="BP36" s="134" t="str">
        <f t="shared" si="1"/>
        <v>Çok İyi</v>
      </c>
    </row>
    <row r="37" spans="1:68" ht="10.5" customHeight="1" x14ac:dyDescent="0.25">
      <c r="A37" s="26">
        <v>32</v>
      </c>
      <c r="B37" s="26" t="str">
        <f>'Ana Sayfa'!C35</f>
        <v>No_32</v>
      </c>
      <c r="C37" s="124" t="str">
        <f>'Ana Sayfa'!D35</f>
        <v>Öğrenci_32</v>
      </c>
      <c r="D37" s="36">
        <v>4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37"/>
      <c r="P37" s="36"/>
      <c r="Q37" s="2"/>
      <c r="R37" s="2"/>
      <c r="S37" s="2"/>
      <c r="T37" s="2"/>
      <c r="U37" s="37"/>
      <c r="V37" s="36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37"/>
      <c r="AX37" s="36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104"/>
      <c r="BO37" s="20">
        <f t="shared" si="2"/>
        <v>4</v>
      </c>
      <c r="BP37" s="133" t="str">
        <f t="shared" si="1"/>
        <v>Çok İyi</v>
      </c>
    </row>
    <row r="38" spans="1:68" ht="10.5" customHeight="1" x14ac:dyDescent="0.25">
      <c r="A38" s="25">
        <v>33</v>
      </c>
      <c r="B38" s="25" t="str">
        <f>'Ana Sayfa'!C36</f>
        <v>No_33</v>
      </c>
      <c r="C38" s="125" t="str">
        <f>'Ana Sayfa'!D36</f>
        <v>Öğrenci_33</v>
      </c>
      <c r="D38" s="34">
        <v>4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35"/>
      <c r="P38" s="34"/>
      <c r="Q38" s="10"/>
      <c r="R38" s="10"/>
      <c r="S38" s="10"/>
      <c r="T38" s="10"/>
      <c r="U38" s="35"/>
      <c r="V38" s="34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35"/>
      <c r="AX38" s="34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2"/>
      <c r="BO38" s="28">
        <f t="shared" si="2"/>
        <v>4</v>
      </c>
      <c r="BP38" s="134" t="str">
        <f t="shared" si="1"/>
        <v>Çok İyi</v>
      </c>
    </row>
    <row r="39" spans="1:68" ht="10.5" customHeight="1" x14ac:dyDescent="0.25">
      <c r="A39" s="26">
        <v>34</v>
      </c>
      <c r="B39" s="26" t="str">
        <f>'Ana Sayfa'!C37</f>
        <v>No_34</v>
      </c>
      <c r="C39" s="124" t="str">
        <f>'Ana Sayfa'!D37</f>
        <v>Öğrenci_34</v>
      </c>
      <c r="D39" s="36">
        <v>4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37"/>
      <c r="P39" s="36"/>
      <c r="Q39" s="2"/>
      <c r="R39" s="2"/>
      <c r="S39" s="2"/>
      <c r="T39" s="2"/>
      <c r="U39" s="37"/>
      <c r="V39" s="36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37"/>
      <c r="AX39" s="36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104"/>
      <c r="BO39" s="20">
        <f t="shared" si="2"/>
        <v>4</v>
      </c>
      <c r="BP39" s="133" t="str">
        <f t="shared" si="1"/>
        <v>Çok İyi</v>
      </c>
    </row>
    <row r="40" spans="1:68" ht="10.5" customHeight="1" x14ac:dyDescent="0.25">
      <c r="A40" s="25">
        <v>35</v>
      </c>
      <c r="B40" s="25" t="str">
        <f>'Ana Sayfa'!C38</f>
        <v>No_35</v>
      </c>
      <c r="C40" s="125" t="str">
        <f>'Ana Sayfa'!D38</f>
        <v>Öğrenci_35</v>
      </c>
      <c r="D40" s="34">
        <v>4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35"/>
      <c r="P40" s="34"/>
      <c r="Q40" s="10"/>
      <c r="R40" s="10"/>
      <c r="S40" s="10"/>
      <c r="T40" s="10"/>
      <c r="U40" s="35"/>
      <c r="V40" s="34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35"/>
      <c r="AX40" s="34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2"/>
      <c r="BO40" s="28">
        <f t="shared" si="2"/>
        <v>4</v>
      </c>
      <c r="BP40" s="134" t="str">
        <f t="shared" si="1"/>
        <v>Çok İyi</v>
      </c>
    </row>
    <row r="41" spans="1:68" ht="10.5" customHeight="1" x14ac:dyDescent="0.25">
      <c r="A41" s="26">
        <v>36</v>
      </c>
      <c r="B41" s="26" t="str">
        <f>'Ana Sayfa'!C39</f>
        <v>No_36</v>
      </c>
      <c r="C41" s="124" t="str">
        <f>'Ana Sayfa'!D39</f>
        <v>Öğrenci_36</v>
      </c>
      <c r="D41" s="36">
        <v>4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37"/>
      <c r="P41" s="36"/>
      <c r="Q41" s="2"/>
      <c r="R41" s="2"/>
      <c r="S41" s="2"/>
      <c r="T41" s="2"/>
      <c r="U41" s="37"/>
      <c r="V41" s="36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37"/>
      <c r="AX41" s="36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104"/>
      <c r="BO41" s="20">
        <f t="shared" si="2"/>
        <v>4</v>
      </c>
      <c r="BP41" s="133" t="str">
        <f t="shared" si="1"/>
        <v>Çok İyi</v>
      </c>
    </row>
    <row r="42" spans="1:68" ht="10.5" customHeight="1" x14ac:dyDescent="0.25">
      <c r="A42" s="25">
        <v>37</v>
      </c>
      <c r="B42" s="25" t="str">
        <f>'Ana Sayfa'!C40</f>
        <v>No_37</v>
      </c>
      <c r="C42" s="125" t="str">
        <f>'Ana Sayfa'!D40</f>
        <v>Öğrenci_37</v>
      </c>
      <c r="D42" s="34">
        <v>4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35"/>
      <c r="P42" s="34"/>
      <c r="Q42" s="10"/>
      <c r="R42" s="10"/>
      <c r="S42" s="10"/>
      <c r="T42" s="10"/>
      <c r="U42" s="35"/>
      <c r="V42" s="34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35"/>
      <c r="AX42" s="34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2"/>
      <c r="BO42" s="28">
        <f t="shared" si="2"/>
        <v>4</v>
      </c>
      <c r="BP42" s="134" t="str">
        <f t="shared" si="1"/>
        <v>Çok İyi</v>
      </c>
    </row>
    <row r="43" spans="1:68" ht="10.5" customHeight="1" x14ac:dyDescent="0.25">
      <c r="A43" s="26">
        <v>38</v>
      </c>
      <c r="B43" s="26" t="str">
        <f>'Ana Sayfa'!C41</f>
        <v>No_38</v>
      </c>
      <c r="C43" s="124" t="str">
        <f>'Ana Sayfa'!D41</f>
        <v>Öğrenci_38</v>
      </c>
      <c r="D43" s="36">
        <v>4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37"/>
      <c r="P43" s="36"/>
      <c r="Q43" s="2"/>
      <c r="R43" s="2"/>
      <c r="S43" s="2"/>
      <c r="T43" s="2"/>
      <c r="U43" s="37"/>
      <c r="V43" s="36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37"/>
      <c r="AX43" s="36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104"/>
      <c r="BO43" s="20">
        <f t="shared" si="2"/>
        <v>4</v>
      </c>
      <c r="BP43" s="133" t="str">
        <f t="shared" si="1"/>
        <v>Çok İyi</v>
      </c>
    </row>
    <row r="44" spans="1:68" ht="10.5" customHeight="1" x14ac:dyDescent="0.25">
      <c r="A44" s="25">
        <v>39</v>
      </c>
      <c r="B44" s="25" t="str">
        <f>'Ana Sayfa'!C42</f>
        <v>No_39</v>
      </c>
      <c r="C44" s="125" t="str">
        <f>'Ana Sayfa'!D42</f>
        <v>Öğrenci_39</v>
      </c>
      <c r="D44" s="34">
        <v>4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35"/>
      <c r="P44" s="34"/>
      <c r="Q44" s="10"/>
      <c r="R44" s="10"/>
      <c r="S44" s="10"/>
      <c r="T44" s="10"/>
      <c r="U44" s="35"/>
      <c r="V44" s="34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35"/>
      <c r="AX44" s="34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2"/>
      <c r="BO44" s="28">
        <f t="shared" si="2"/>
        <v>4</v>
      </c>
      <c r="BP44" s="134" t="str">
        <f t="shared" si="1"/>
        <v>Çok İyi</v>
      </c>
    </row>
    <row r="45" spans="1:68" ht="10.5" customHeight="1" thickBot="1" x14ac:dyDescent="0.3">
      <c r="A45" s="26">
        <v>40</v>
      </c>
      <c r="B45" s="26" t="str">
        <f>'Ana Sayfa'!C43</f>
        <v>No_40</v>
      </c>
      <c r="C45" s="124" t="str">
        <f>'Ana Sayfa'!D43</f>
        <v>Öğrenci_40</v>
      </c>
      <c r="D45" s="36">
        <v>4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37"/>
      <c r="P45" s="36"/>
      <c r="Q45" s="2"/>
      <c r="R45" s="2"/>
      <c r="S45" s="2"/>
      <c r="T45" s="2"/>
      <c r="U45" s="37"/>
      <c r="V45" s="36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37"/>
      <c r="AX45" s="36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104"/>
      <c r="BO45" s="21">
        <f t="shared" si="2"/>
        <v>4</v>
      </c>
      <c r="BP45" s="135" t="str">
        <f t="shared" si="1"/>
        <v>Çok İyi</v>
      </c>
    </row>
    <row r="46" spans="1:68" ht="9.75" customHeight="1" x14ac:dyDescent="0.25"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22"/>
    </row>
    <row r="47" spans="1:68" s="4" customFormat="1" ht="15" customHeight="1" x14ac:dyDescent="0.25">
      <c r="C47" s="186"/>
      <c r="D47" s="186"/>
      <c r="E47" s="186"/>
      <c r="F47" s="186"/>
      <c r="G47" s="186"/>
      <c r="H47" s="186"/>
      <c r="I47" s="186"/>
      <c r="J47" s="186"/>
      <c r="K47" s="186"/>
      <c r="L47" s="186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5"/>
      <c r="AD47" s="5"/>
      <c r="AE47" s="5"/>
      <c r="AF47" s="5"/>
      <c r="AG47" s="5"/>
      <c r="AH47" s="5"/>
      <c r="AI47" s="5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5"/>
      <c r="BM47" s="5"/>
      <c r="BN47" s="5"/>
      <c r="BO47" s="23"/>
    </row>
    <row r="48" spans="1:68" ht="15" customHeight="1" x14ac:dyDescent="0.25">
      <c r="AC48" s="3"/>
      <c r="AD48" s="3"/>
      <c r="AE48" s="3"/>
      <c r="AF48" s="3"/>
      <c r="AG48" s="3"/>
      <c r="AH48" s="3"/>
      <c r="AI48" s="3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>
        <f>'Ana Sayfa'!H4</f>
        <v>0</v>
      </c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</row>
    <row r="49" spans="13:67" x14ac:dyDescent="0.25">
      <c r="BC49" s="1" t="s">
        <v>4</v>
      </c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</row>
    <row r="51" spans="13:67" ht="16.5" x14ac:dyDescent="0.3">
      <c r="M51" s="171" t="s">
        <v>321</v>
      </c>
    </row>
  </sheetData>
  <mergeCells count="10">
    <mergeCell ref="M47:AB47"/>
    <mergeCell ref="C47:L47"/>
    <mergeCell ref="A1:BP1"/>
    <mergeCell ref="A2:BP2"/>
    <mergeCell ref="A3:BP3"/>
    <mergeCell ref="D4:O4"/>
    <mergeCell ref="P4:U4"/>
    <mergeCell ref="V4:AW4"/>
    <mergeCell ref="AX4:BN4"/>
    <mergeCell ref="BO4:BP4"/>
  </mergeCells>
  <hyperlinks>
    <hyperlink ref="M51" r:id="rId1" display="http://www.egitimhane.com/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2"/>
  <ignoredErrors>
    <ignoredError sqref="BO6" evalError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6"/>
  <sheetViews>
    <sheetView showGridLines="0" showRowColHeaders="0" topLeftCell="A19" zoomScale="85" zoomScaleNormal="85" workbookViewId="0">
      <selection activeCell="R54" sqref="R54"/>
    </sheetView>
  </sheetViews>
  <sheetFormatPr defaultColWidth="9.125" defaultRowHeight="53.45" customHeight="1" x14ac:dyDescent="0.25"/>
  <cols>
    <col min="1" max="1" width="3.375" style="43" customWidth="1"/>
    <col min="2" max="2" width="4.375" style="1" customWidth="1"/>
    <col min="3" max="3" width="17.25" style="1" customWidth="1"/>
    <col min="4" max="35" width="3" style="1" customWidth="1"/>
    <col min="36" max="36" width="4" style="24" customWidth="1"/>
    <col min="37" max="37" width="7.875" style="1" customWidth="1"/>
    <col min="38" max="16384" width="9.125" style="1"/>
  </cols>
  <sheetData>
    <row r="1" spans="1:37" ht="13.9" customHeight="1" x14ac:dyDescent="0.25">
      <c r="A1" s="187" t="s">
        <v>212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</row>
    <row r="2" spans="1:37" ht="13.9" customHeight="1" x14ac:dyDescent="0.25">
      <c r="A2" s="187" t="str">
        <f>'Ana Sayfa'!H3</f>
        <v>CUMHURİYET İLKOKULU            3/A SINIFI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</row>
    <row r="3" spans="1:37" ht="13.9" customHeight="1" thickBot="1" x14ac:dyDescent="0.3">
      <c r="A3" s="187" t="s">
        <v>214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</row>
    <row r="4" spans="1:37" ht="16.149999999999999" customHeight="1" thickBot="1" x14ac:dyDescent="0.3">
      <c r="A4" s="196" t="s">
        <v>73</v>
      </c>
      <c r="B4" s="198" t="s">
        <v>1</v>
      </c>
      <c r="C4" s="200" t="s">
        <v>2</v>
      </c>
      <c r="D4" s="202" t="s">
        <v>74</v>
      </c>
      <c r="E4" s="203"/>
      <c r="F4" s="203"/>
      <c r="G4" s="203"/>
      <c r="H4" s="203"/>
      <c r="I4" s="203"/>
      <c r="J4" s="203"/>
      <c r="K4" s="203"/>
      <c r="L4" s="203"/>
      <c r="M4" s="204"/>
      <c r="N4" s="202" t="s">
        <v>75</v>
      </c>
      <c r="O4" s="203"/>
      <c r="P4" s="203"/>
      <c r="Q4" s="203"/>
      <c r="R4" s="203"/>
      <c r="S4" s="204"/>
      <c r="T4" s="202" t="s">
        <v>76</v>
      </c>
      <c r="U4" s="203"/>
      <c r="V4" s="203"/>
      <c r="W4" s="204"/>
      <c r="X4" s="202" t="s">
        <v>77</v>
      </c>
      <c r="Y4" s="203"/>
      <c r="Z4" s="204"/>
      <c r="AA4" s="202" t="s">
        <v>78</v>
      </c>
      <c r="AB4" s="203"/>
      <c r="AC4" s="203"/>
      <c r="AD4" s="203"/>
      <c r="AE4" s="203"/>
      <c r="AF4" s="204"/>
      <c r="AG4" s="202" t="s">
        <v>79</v>
      </c>
      <c r="AH4" s="203"/>
      <c r="AI4" s="204"/>
      <c r="AJ4" s="205" t="s">
        <v>68</v>
      </c>
      <c r="AK4" s="206"/>
    </row>
    <row r="5" spans="1:37" ht="204.6" customHeight="1" thickBot="1" x14ac:dyDescent="0.3">
      <c r="A5" s="197"/>
      <c r="B5" s="199"/>
      <c r="C5" s="201"/>
      <c r="D5" s="46" t="s">
        <v>80</v>
      </c>
      <c r="E5" s="47" t="s">
        <v>81</v>
      </c>
      <c r="F5" s="48" t="s">
        <v>82</v>
      </c>
      <c r="G5" s="47" t="s">
        <v>83</v>
      </c>
      <c r="H5" s="48" t="s">
        <v>84</v>
      </c>
      <c r="I5" s="47" t="s">
        <v>85</v>
      </c>
      <c r="J5" s="48" t="s">
        <v>86</v>
      </c>
      <c r="K5" s="47" t="s">
        <v>87</v>
      </c>
      <c r="L5" s="48" t="s">
        <v>88</v>
      </c>
      <c r="M5" s="49" t="s">
        <v>89</v>
      </c>
      <c r="N5" s="46" t="s">
        <v>90</v>
      </c>
      <c r="O5" s="47" t="s">
        <v>91</v>
      </c>
      <c r="P5" s="48" t="s">
        <v>92</v>
      </c>
      <c r="Q5" s="47" t="s">
        <v>93</v>
      </c>
      <c r="R5" s="48" t="s">
        <v>94</v>
      </c>
      <c r="S5" s="49" t="s">
        <v>95</v>
      </c>
      <c r="T5" s="46" t="s">
        <v>96</v>
      </c>
      <c r="U5" s="47" t="s">
        <v>97</v>
      </c>
      <c r="V5" s="48" t="s">
        <v>98</v>
      </c>
      <c r="W5" s="49" t="s">
        <v>99</v>
      </c>
      <c r="X5" s="46" t="s">
        <v>100</v>
      </c>
      <c r="Y5" s="47" t="s">
        <v>101</v>
      </c>
      <c r="Z5" s="50" t="s">
        <v>102</v>
      </c>
      <c r="AA5" s="51" t="s">
        <v>103</v>
      </c>
      <c r="AB5" s="50" t="s">
        <v>104</v>
      </c>
      <c r="AC5" s="47" t="s">
        <v>105</v>
      </c>
      <c r="AD5" s="50" t="s">
        <v>106</v>
      </c>
      <c r="AE5" s="47" t="s">
        <v>107</v>
      </c>
      <c r="AF5" s="50" t="s">
        <v>108</v>
      </c>
      <c r="AG5" s="51" t="s">
        <v>109</v>
      </c>
      <c r="AH5" s="50" t="s">
        <v>110</v>
      </c>
      <c r="AI5" s="49" t="s">
        <v>111</v>
      </c>
      <c r="AJ5" s="52" t="s">
        <v>0</v>
      </c>
      <c r="AK5" s="53" t="s">
        <v>3</v>
      </c>
    </row>
    <row r="6" spans="1:37" ht="10.15" customHeight="1" x14ac:dyDescent="0.25">
      <c r="A6" s="69">
        <v>1</v>
      </c>
      <c r="B6" s="69" t="str">
        <f>'Ana Sayfa'!C4</f>
        <v>No_1</v>
      </c>
      <c r="C6" s="123" t="str">
        <f>'Ana Sayfa'!D4</f>
        <v>Öğrenci_1</v>
      </c>
      <c r="D6" s="34">
        <v>4</v>
      </c>
      <c r="E6" s="10">
        <v>4</v>
      </c>
      <c r="F6" s="10">
        <v>4</v>
      </c>
      <c r="G6" s="10">
        <v>4</v>
      </c>
      <c r="H6" s="10">
        <v>4</v>
      </c>
      <c r="I6" s="10">
        <v>4</v>
      </c>
      <c r="J6" s="10">
        <v>4</v>
      </c>
      <c r="K6" s="10">
        <v>4</v>
      </c>
      <c r="L6" s="10">
        <v>4</v>
      </c>
      <c r="M6" s="35">
        <v>4</v>
      </c>
      <c r="N6" s="34">
        <v>4</v>
      </c>
      <c r="O6" s="10">
        <v>4</v>
      </c>
      <c r="P6" s="10">
        <v>4</v>
      </c>
      <c r="Q6" s="10">
        <v>4</v>
      </c>
      <c r="R6" s="10">
        <v>4</v>
      </c>
      <c r="S6" s="35">
        <v>4</v>
      </c>
      <c r="T6" s="34">
        <v>4</v>
      </c>
      <c r="U6" s="10">
        <v>4</v>
      </c>
      <c r="V6" s="10">
        <v>4</v>
      </c>
      <c r="W6" s="35">
        <v>4</v>
      </c>
      <c r="X6" s="34">
        <v>4</v>
      </c>
      <c r="Y6" s="10">
        <v>4</v>
      </c>
      <c r="Z6" s="35">
        <v>4</v>
      </c>
      <c r="AA6" s="34">
        <v>4</v>
      </c>
      <c r="AB6" s="10">
        <v>4</v>
      </c>
      <c r="AC6" s="10">
        <v>4</v>
      </c>
      <c r="AD6" s="10">
        <v>4</v>
      </c>
      <c r="AE6" s="10">
        <v>4</v>
      </c>
      <c r="AF6" s="35">
        <v>4</v>
      </c>
      <c r="AG6" s="34">
        <v>4</v>
      </c>
      <c r="AH6" s="10">
        <v>4</v>
      </c>
      <c r="AI6" s="35">
        <v>4</v>
      </c>
      <c r="AJ6" s="71">
        <f xml:space="preserve"> AVERAGE(D6:AI6)</f>
        <v>4</v>
      </c>
      <c r="AK6" s="54" t="str">
        <f>IF(AJ6&gt;=3.5,"Çok İyi",IF(AJ6&gt;=2.5,"İyi",IF(AJ6&gt;=1.5,"Yeterli",IF(AJ6&lt;1.5,"Geliştirilmeli"))))</f>
        <v>Çok İyi</v>
      </c>
    </row>
    <row r="7" spans="1:37" ht="10.15" customHeight="1" x14ac:dyDescent="0.25">
      <c r="A7" s="26">
        <v>2</v>
      </c>
      <c r="B7" s="26" t="str">
        <f>'Ana Sayfa'!C5</f>
        <v>No_2</v>
      </c>
      <c r="C7" s="124" t="str">
        <f>'Ana Sayfa'!D5</f>
        <v>Öğrenci_2</v>
      </c>
      <c r="D7" s="36">
        <v>3</v>
      </c>
      <c r="E7" s="2">
        <v>3</v>
      </c>
      <c r="F7" s="2">
        <v>3</v>
      </c>
      <c r="G7" s="2">
        <v>3</v>
      </c>
      <c r="H7" s="2">
        <v>3</v>
      </c>
      <c r="I7" s="2">
        <v>3</v>
      </c>
      <c r="J7" s="2">
        <v>3</v>
      </c>
      <c r="K7" s="2">
        <v>3</v>
      </c>
      <c r="L7" s="2">
        <v>3</v>
      </c>
      <c r="M7" s="37">
        <v>3</v>
      </c>
      <c r="N7" s="36">
        <v>3</v>
      </c>
      <c r="O7" s="2">
        <v>3</v>
      </c>
      <c r="P7" s="2">
        <v>3</v>
      </c>
      <c r="Q7" s="2">
        <v>3</v>
      </c>
      <c r="R7" s="2">
        <v>3</v>
      </c>
      <c r="S7" s="37">
        <v>3</v>
      </c>
      <c r="T7" s="36">
        <v>3</v>
      </c>
      <c r="U7" s="2">
        <v>3</v>
      </c>
      <c r="V7" s="2">
        <v>3</v>
      </c>
      <c r="W7" s="37">
        <v>3</v>
      </c>
      <c r="X7" s="36">
        <v>3</v>
      </c>
      <c r="Y7" s="2">
        <v>3</v>
      </c>
      <c r="Z7" s="37">
        <v>3</v>
      </c>
      <c r="AA7" s="36">
        <v>3</v>
      </c>
      <c r="AB7" s="2">
        <v>3</v>
      </c>
      <c r="AC7" s="2">
        <v>3</v>
      </c>
      <c r="AD7" s="2">
        <v>3</v>
      </c>
      <c r="AE7" s="2">
        <v>3</v>
      </c>
      <c r="AF7" s="37">
        <v>3</v>
      </c>
      <c r="AG7" s="36">
        <v>3</v>
      </c>
      <c r="AH7" s="2">
        <v>3</v>
      </c>
      <c r="AI7" s="37">
        <v>3</v>
      </c>
      <c r="AJ7" s="20">
        <f t="shared" ref="AJ7:AJ45" si="0">AVERAGE(D7:AI7)</f>
        <v>3</v>
      </c>
      <c r="AK7" s="55" t="str">
        <f t="shared" ref="AK7:AK45" si="1">IF(AJ7&gt;=3.5,"Çok İyi",IF(AJ7&gt;=2.5,"İyi",IF(AJ7&gt;=1.5,"Yeterli",IF(AJ7&lt;1.5,"Geliştirilmeli"))))</f>
        <v>İyi</v>
      </c>
    </row>
    <row r="8" spans="1:37" ht="10.15" customHeight="1" x14ac:dyDescent="0.25">
      <c r="A8" s="25">
        <v>3</v>
      </c>
      <c r="B8" s="69" t="str">
        <f>'Ana Sayfa'!C6</f>
        <v>No_3</v>
      </c>
      <c r="C8" s="123" t="str">
        <f>'Ana Sayfa'!D6</f>
        <v>Öğrenci_3</v>
      </c>
      <c r="D8" s="34">
        <v>2</v>
      </c>
      <c r="E8" s="10">
        <v>2</v>
      </c>
      <c r="F8" s="10">
        <v>2</v>
      </c>
      <c r="G8" s="10">
        <v>2</v>
      </c>
      <c r="H8" s="10">
        <v>2</v>
      </c>
      <c r="I8" s="10">
        <v>2</v>
      </c>
      <c r="J8" s="10">
        <v>2</v>
      </c>
      <c r="K8" s="10">
        <v>2</v>
      </c>
      <c r="L8" s="10">
        <v>2</v>
      </c>
      <c r="M8" s="35">
        <v>2</v>
      </c>
      <c r="N8" s="34">
        <v>2</v>
      </c>
      <c r="O8" s="10">
        <v>2</v>
      </c>
      <c r="P8" s="10">
        <v>2</v>
      </c>
      <c r="Q8" s="10">
        <v>2</v>
      </c>
      <c r="R8" s="10">
        <v>2</v>
      </c>
      <c r="S8" s="35">
        <v>2</v>
      </c>
      <c r="T8" s="34">
        <v>2</v>
      </c>
      <c r="U8" s="10">
        <v>2</v>
      </c>
      <c r="V8" s="10">
        <v>2</v>
      </c>
      <c r="W8" s="35">
        <v>2</v>
      </c>
      <c r="X8" s="34">
        <v>2</v>
      </c>
      <c r="Y8" s="10">
        <v>2</v>
      </c>
      <c r="Z8" s="35">
        <v>2</v>
      </c>
      <c r="AA8" s="34">
        <v>2</v>
      </c>
      <c r="AB8" s="10">
        <v>2</v>
      </c>
      <c r="AC8" s="10">
        <v>2</v>
      </c>
      <c r="AD8" s="10">
        <v>2</v>
      </c>
      <c r="AE8" s="10">
        <v>2</v>
      </c>
      <c r="AF8" s="35">
        <v>2</v>
      </c>
      <c r="AG8" s="34">
        <v>2</v>
      </c>
      <c r="AH8" s="10">
        <v>2</v>
      </c>
      <c r="AI8" s="35">
        <v>2</v>
      </c>
      <c r="AJ8" s="71">
        <f t="shared" si="0"/>
        <v>2</v>
      </c>
      <c r="AK8" s="54" t="str">
        <f t="shared" si="1"/>
        <v>Yeterli</v>
      </c>
    </row>
    <row r="9" spans="1:37" ht="10.15" customHeight="1" x14ac:dyDescent="0.25">
      <c r="A9" s="26">
        <v>4</v>
      </c>
      <c r="B9" s="26" t="str">
        <f>'Ana Sayfa'!C7</f>
        <v>No_4</v>
      </c>
      <c r="C9" s="124" t="str">
        <f>'Ana Sayfa'!D7</f>
        <v>Öğrenci_4</v>
      </c>
      <c r="D9" s="36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2">
        <v>1</v>
      </c>
      <c r="M9" s="37">
        <v>1</v>
      </c>
      <c r="N9" s="36">
        <v>1</v>
      </c>
      <c r="O9" s="2">
        <v>1</v>
      </c>
      <c r="P9" s="2">
        <v>1</v>
      </c>
      <c r="Q9" s="2">
        <v>1</v>
      </c>
      <c r="R9" s="2">
        <v>1</v>
      </c>
      <c r="S9" s="37">
        <v>1</v>
      </c>
      <c r="T9" s="36">
        <v>1</v>
      </c>
      <c r="U9" s="2">
        <v>1</v>
      </c>
      <c r="V9" s="2">
        <v>1</v>
      </c>
      <c r="W9" s="37">
        <v>1</v>
      </c>
      <c r="X9" s="36">
        <v>1</v>
      </c>
      <c r="Y9" s="2">
        <v>1</v>
      </c>
      <c r="Z9" s="37">
        <v>1</v>
      </c>
      <c r="AA9" s="36">
        <v>1</v>
      </c>
      <c r="AB9" s="2">
        <v>1</v>
      </c>
      <c r="AC9" s="2">
        <v>1</v>
      </c>
      <c r="AD9" s="2">
        <v>1</v>
      </c>
      <c r="AE9" s="2">
        <v>1</v>
      </c>
      <c r="AF9" s="37">
        <v>1</v>
      </c>
      <c r="AG9" s="36">
        <v>1</v>
      </c>
      <c r="AH9" s="2">
        <v>1</v>
      </c>
      <c r="AI9" s="37">
        <v>1</v>
      </c>
      <c r="AJ9" s="20">
        <f t="shared" si="0"/>
        <v>1</v>
      </c>
      <c r="AK9" s="55" t="str">
        <f t="shared" si="1"/>
        <v>Geliştirilmeli</v>
      </c>
    </row>
    <row r="10" spans="1:37" ht="10.15" customHeight="1" x14ac:dyDescent="0.25">
      <c r="A10" s="69">
        <v>5</v>
      </c>
      <c r="B10" s="69" t="str">
        <f>'Ana Sayfa'!C8</f>
        <v>No_5</v>
      </c>
      <c r="C10" s="123" t="str">
        <f>'Ana Sayfa'!D8</f>
        <v>Öğrenci_5</v>
      </c>
      <c r="D10" s="34">
        <v>4</v>
      </c>
      <c r="E10" s="10"/>
      <c r="F10" s="10"/>
      <c r="G10" s="10"/>
      <c r="H10" s="10"/>
      <c r="I10" s="10"/>
      <c r="J10" s="10"/>
      <c r="K10" s="10"/>
      <c r="L10" s="10"/>
      <c r="M10" s="35"/>
      <c r="N10" s="34"/>
      <c r="O10" s="10"/>
      <c r="P10" s="10"/>
      <c r="Q10" s="10"/>
      <c r="R10" s="10"/>
      <c r="S10" s="35"/>
      <c r="T10" s="34"/>
      <c r="U10" s="10"/>
      <c r="V10" s="10"/>
      <c r="W10" s="35"/>
      <c r="X10" s="34"/>
      <c r="Y10" s="10"/>
      <c r="Z10" s="35"/>
      <c r="AA10" s="34"/>
      <c r="AB10" s="10"/>
      <c r="AC10" s="10"/>
      <c r="AD10" s="10"/>
      <c r="AE10" s="10"/>
      <c r="AF10" s="35"/>
      <c r="AG10" s="34"/>
      <c r="AH10" s="10"/>
      <c r="AI10" s="35"/>
      <c r="AJ10" s="71">
        <f t="shared" si="0"/>
        <v>4</v>
      </c>
      <c r="AK10" s="54" t="str">
        <f t="shared" si="1"/>
        <v>Çok İyi</v>
      </c>
    </row>
    <row r="11" spans="1:37" ht="10.15" customHeight="1" x14ac:dyDescent="0.25">
      <c r="A11" s="26">
        <v>6</v>
      </c>
      <c r="B11" s="26" t="str">
        <f>'Ana Sayfa'!C9</f>
        <v>No_6</v>
      </c>
      <c r="C11" s="124" t="str">
        <f>'Ana Sayfa'!D9</f>
        <v>Öğrenci_6</v>
      </c>
      <c r="D11" s="36">
        <v>4</v>
      </c>
      <c r="E11" s="2"/>
      <c r="F11" s="2"/>
      <c r="G11" s="2"/>
      <c r="H11" s="2"/>
      <c r="I11" s="2"/>
      <c r="J11" s="2"/>
      <c r="K11" s="2"/>
      <c r="L11" s="2"/>
      <c r="M11" s="37"/>
      <c r="N11" s="36"/>
      <c r="O11" s="2"/>
      <c r="P11" s="2"/>
      <c r="Q11" s="2"/>
      <c r="R11" s="2"/>
      <c r="S11" s="37"/>
      <c r="T11" s="36"/>
      <c r="U11" s="2"/>
      <c r="V11" s="2"/>
      <c r="W11" s="37"/>
      <c r="X11" s="36"/>
      <c r="Y11" s="2"/>
      <c r="Z11" s="37"/>
      <c r="AA11" s="36"/>
      <c r="AB11" s="2"/>
      <c r="AC11" s="2"/>
      <c r="AD11" s="2"/>
      <c r="AE11" s="2"/>
      <c r="AF11" s="37"/>
      <c r="AG11" s="36"/>
      <c r="AH11" s="2"/>
      <c r="AI11" s="37"/>
      <c r="AJ11" s="20">
        <f t="shared" si="0"/>
        <v>4</v>
      </c>
      <c r="AK11" s="55" t="str">
        <f t="shared" si="1"/>
        <v>Çok İyi</v>
      </c>
    </row>
    <row r="12" spans="1:37" ht="10.15" customHeight="1" x14ac:dyDescent="0.25">
      <c r="A12" s="25">
        <v>7</v>
      </c>
      <c r="B12" s="69" t="str">
        <f>'Ana Sayfa'!C10</f>
        <v>No_7</v>
      </c>
      <c r="C12" s="123" t="str">
        <f>'Ana Sayfa'!D10</f>
        <v>Öğrenci_7</v>
      </c>
      <c r="D12" s="34">
        <v>4</v>
      </c>
      <c r="E12" s="10"/>
      <c r="F12" s="10"/>
      <c r="G12" s="10"/>
      <c r="H12" s="10"/>
      <c r="I12" s="10"/>
      <c r="J12" s="10"/>
      <c r="K12" s="10"/>
      <c r="L12" s="10"/>
      <c r="M12" s="35"/>
      <c r="N12" s="34"/>
      <c r="O12" s="10"/>
      <c r="P12" s="10"/>
      <c r="Q12" s="10"/>
      <c r="R12" s="10"/>
      <c r="S12" s="35"/>
      <c r="T12" s="34"/>
      <c r="U12" s="10"/>
      <c r="V12" s="10"/>
      <c r="W12" s="35"/>
      <c r="X12" s="34"/>
      <c r="Y12" s="10"/>
      <c r="Z12" s="35"/>
      <c r="AA12" s="34"/>
      <c r="AB12" s="10"/>
      <c r="AC12" s="10"/>
      <c r="AD12" s="10"/>
      <c r="AE12" s="10"/>
      <c r="AF12" s="35"/>
      <c r="AG12" s="34"/>
      <c r="AH12" s="10"/>
      <c r="AI12" s="35"/>
      <c r="AJ12" s="71">
        <f t="shared" si="0"/>
        <v>4</v>
      </c>
      <c r="AK12" s="54" t="str">
        <f t="shared" si="1"/>
        <v>Çok İyi</v>
      </c>
    </row>
    <row r="13" spans="1:37" ht="10.15" customHeight="1" x14ac:dyDescent="0.25">
      <c r="A13" s="26">
        <v>8</v>
      </c>
      <c r="B13" s="26" t="str">
        <f>'Ana Sayfa'!C11</f>
        <v>No_8</v>
      </c>
      <c r="C13" s="124" t="str">
        <f>'Ana Sayfa'!D11</f>
        <v>Öğrenci_8</v>
      </c>
      <c r="D13" s="36">
        <v>4</v>
      </c>
      <c r="E13" s="2"/>
      <c r="F13" s="2"/>
      <c r="G13" s="2"/>
      <c r="H13" s="2"/>
      <c r="I13" s="2"/>
      <c r="J13" s="2"/>
      <c r="K13" s="2"/>
      <c r="L13" s="2"/>
      <c r="M13" s="37"/>
      <c r="N13" s="36"/>
      <c r="O13" s="2"/>
      <c r="P13" s="2"/>
      <c r="Q13" s="2"/>
      <c r="R13" s="2"/>
      <c r="S13" s="37"/>
      <c r="T13" s="36"/>
      <c r="U13" s="2"/>
      <c r="V13" s="2"/>
      <c r="W13" s="37"/>
      <c r="X13" s="36"/>
      <c r="Y13" s="2"/>
      <c r="Z13" s="37"/>
      <c r="AA13" s="36"/>
      <c r="AB13" s="2"/>
      <c r="AC13" s="2"/>
      <c r="AD13" s="2"/>
      <c r="AE13" s="2"/>
      <c r="AF13" s="37"/>
      <c r="AG13" s="36"/>
      <c r="AH13" s="2"/>
      <c r="AI13" s="37"/>
      <c r="AJ13" s="20">
        <f t="shared" si="0"/>
        <v>4</v>
      </c>
      <c r="AK13" s="55" t="str">
        <f t="shared" si="1"/>
        <v>Çok İyi</v>
      </c>
    </row>
    <row r="14" spans="1:37" ht="10.15" customHeight="1" x14ac:dyDescent="0.25">
      <c r="A14" s="69">
        <v>9</v>
      </c>
      <c r="B14" s="69" t="str">
        <f>'Ana Sayfa'!C12</f>
        <v>No_9</v>
      </c>
      <c r="C14" s="123" t="str">
        <f>'Ana Sayfa'!D12</f>
        <v>Öğrenci_9</v>
      </c>
      <c r="D14" s="34">
        <v>4</v>
      </c>
      <c r="E14" s="10"/>
      <c r="F14" s="10"/>
      <c r="G14" s="10"/>
      <c r="H14" s="10"/>
      <c r="I14" s="10"/>
      <c r="J14" s="10"/>
      <c r="K14" s="10"/>
      <c r="L14" s="10"/>
      <c r="M14" s="35"/>
      <c r="N14" s="34"/>
      <c r="O14" s="10"/>
      <c r="P14" s="10"/>
      <c r="Q14" s="10"/>
      <c r="R14" s="10"/>
      <c r="S14" s="35"/>
      <c r="T14" s="34"/>
      <c r="U14" s="10"/>
      <c r="V14" s="10"/>
      <c r="W14" s="35"/>
      <c r="X14" s="34"/>
      <c r="Y14" s="10"/>
      <c r="Z14" s="35"/>
      <c r="AA14" s="34"/>
      <c r="AB14" s="10"/>
      <c r="AC14" s="10"/>
      <c r="AD14" s="10"/>
      <c r="AE14" s="10"/>
      <c r="AF14" s="35"/>
      <c r="AG14" s="34"/>
      <c r="AH14" s="10"/>
      <c r="AI14" s="35"/>
      <c r="AJ14" s="71">
        <f t="shared" si="0"/>
        <v>4</v>
      </c>
      <c r="AK14" s="54" t="str">
        <f t="shared" si="1"/>
        <v>Çok İyi</v>
      </c>
    </row>
    <row r="15" spans="1:37" ht="10.15" customHeight="1" x14ac:dyDescent="0.25">
      <c r="A15" s="26">
        <v>10</v>
      </c>
      <c r="B15" s="26" t="str">
        <f>'Ana Sayfa'!C13</f>
        <v>No_10</v>
      </c>
      <c r="C15" s="124" t="str">
        <f>'Ana Sayfa'!D13</f>
        <v>Öğrenci_10</v>
      </c>
      <c r="D15" s="36">
        <v>4</v>
      </c>
      <c r="E15" s="2"/>
      <c r="F15" s="2"/>
      <c r="G15" s="2"/>
      <c r="H15" s="2"/>
      <c r="I15" s="2"/>
      <c r="J15" s="2"/>
      <c r="K15" s="2"/>
      <c r="L15" s="2"/>
      <c r="M15" s="37"/>
      <c r="N15" s="36"/>
      <c r="O15" s="2"/>
      <c r="P15" s="2"/>
      <c r="Q15" s="2"/>
      <c r="R15" s="2"/>
      <c r="S15" s="37"/>
      <c r="T15" s="36"/>
      <c r="U15" s="2"/>
      <c r="V15" s="2"/>
      <c r="W15" s="37"/>
      <c r="X15" s="36"/>
      <c r="Y15" s="2"/>
      <c r="Z15" s="37"/>
      <c r="AA15" s="36"/>
      <c r="AB15" s="2"/>
      <c r="AC15" s="2"/>
      <c r="AD15" s="2"/>
      <c r="AE15" s="2"/>
      <c r="AF15" s="37"/>
      <c r="AG15" s="36"/>
      <c r="AH15" s="2"/>
      <c r="AI15" s="37"/>
      <c r="AJ15" s="20">
        <f t="shared" si="0"/>
        <v>4</v>
      </c>
      <c r="AK15" s="55" t="str">
        <f t="shared" si="1"/>
        <v>Çok İyi</v>
      </c>
    </row>
    <row r="16" spans="1:37" ht="10.15" customHeight="1" x14ac:dyDescent="0.25">
      <c r="A16" s="25">
        <v>11</v>
      </c>
      <c r="B16" s="69" t="str">
        <f>'Ana Sayfa'!C14</f>
        <v>No_11</v>
      </c>
      <c r="C16" s="123" t="str">
        <f>'Ana Sayfa'!D14</f>
        <v>Öğrenci_11</v>
      </c>
      <c r="D16" s="34">
        <v>4</v>
      </c>
      <c r="E16" s="10"/>
      <c r="F16" s="10"/>
      <c r="G16" s="10"/>
      <c r="H16" s="10"/>
      <c r="I16" s="10"/>
      <c r="J16" s="10"/>
      <c r="K16" s="10"/>
      <c r="L16" s="10"/>
      <c r="M16" s="35"/>
      <c r="N16" s="34"/>
      <c r="O16" s="10"/>
      <c r="P16" s="10"/>
      <c r="Q16" s="10"/>
      <c r="R16" s="10"/>
      <c r="S16" s="35"/>
      <c r="T16" s="34"/>
      <c r="U16" s="10"/>
      <c r="V16" s="10"/>
      <c r="W16" s="35"/>
      <c r="X16" s="34"/>
      <c r="Y16" s="10"/>
      <c r="Z16" s="35"/>
      <c r="AA16" s="34"/>
      <c r="AB16" s="10"/>
      <c r="AC16" s="10"/>
      <c r="AD16" s="10"/>
      <c r="AE16" s="10"/>
      <c r="AF16" s="35"/>
      <c r="AG16" s="34"/>
      <c r="AH16" s="10"/>
      <c r="AI16" s="35"/>
      <c r="AJ16" s="71">
        <f t="shared" si="0"/>
        <v>4</v>
      </c>
      <c r="AK16" s="54" t="str">
        <f>IF(AJ16&gt;=3.5,"Çok İyi",IF(AJ16&gt;=2.5,"İyi",IF(AJ16&gt;=1.5,"Yeterli",IF(AJ16&lt;1.5,"Geliştirilmeli"))))</f>
        <v>Çok İyi</v>
      </c>
    </row>
    <row r="17" spans="1:37" ht="10.15" customHeight="1" x14ac:dyDescent="0.25">
      <c r="A17" s="26">
        <v>12</v>
      </c>
      <c r="B17" s="26" t="str">
        <f>'Ana Sayfa'!C15</f>
        <v>No_12</v>
      </c>
      <c r="C17" s="124" t="str">
        <f>'Ana Sayfa'!D15</f>
        <v>Öğrenci_12</v>
      </c>
      <c r="D17" s="36">
        <v>4</v>
      </c>
      <c r="E17" s="2"/>
      <c r="F17" s="2"/>
      <c r="G17" s="2"/>
      <c r="H17" s="2"/>
      <c r="I17" s="2"/>
      <c r="J17" s="2"/>
      <c r="K17" s="2"/>
      <c r="L17" s="2"/>
      <c r="M17" s="37"/>
      <c r="N17" s="36"/>
      <c r="O17" s="2"/>
      <c r="P17" s="2"/>
      <c r="Q17" s="2"/>
      <c r="R17" s="2"/>
      <c r="S17" s="37"/>
      <c r="T17" s="36"/>
      <c r="U17" s="2"/>
      <c r="V17" s="2"/>
      <c r="W17" s="37"/>
      <c r="X17" s="36"/>
      <c r="Y17" s="2"/>
      <c r="Z17" s="37"/>
      <c r="AA17" s="36"/>
      <c r="AB17" s="2"/>
      <c r="AC17" s="2"/>
      <c r="AD17" s="2"/>
      <c r="AE17" s="2"/>
      <c r="AF17" s="37"/>
      <c r="AG17" s="36"/>
      <c r="AH17" s="2"/>
      <c r="AI17" s="37"/>
      <c r="AJ17" s="20">
        <f t="shared" si="0"/>
        <v>4</v>
      </c>
      <c r="AK17" s="55" t="str">
        <f t="shared" si="1"/>
        <v>Çok İyi</v>
      </c>
    </row>
    <row r="18" spans="1:37" ht="10.15" customHeight="1" x14ac:dyDescent="0.25">
      <c r="A18" s="69">
        <v>13</v>
      </c>
      <c r="B18" s="69" t="str">
        <f>'Ana Sayfa'!C16</f>
        <v>No_13</v>
      </c>
      <c r="C18" s="123" t="str">
        <f>'Ana Sayfa'!D16</f>
        <v>Öğrenci_13</v>
      </c>
      <c r="D18" s="34">
        <v>4</v>
      </c>
      <c r="E18" s="10"/>
      <c r="F18" s="10"/>
      <c r="G18" s="10"/>
      <c r="H18" s="10"/>
      <c r="I18" s="10"/>
      <c r="J18" s="10"/>
      <c r="K18" s="10"/>
      <c r="L18" s="10"/>
      <c r="M18" s="35"/>
      <c r="N18" s="34"/>
      <c r="O18" s="10"/>
      <c r="P18" s="10"/>
      <c r="Q18" s="10"/>
      <c r="R18" s="10"/>
      <c r="S18" s="35"/>
      <c r="T18" s="34"/>
      <c r="U18" s="10"/>
      <c r="V18" s="10"/>
      <c r="W18" s="35"/>
      <c r="X18" s="34"/>
      <c r="Y18" s="10"/>
      <c r="Z18" s="35"/>
      <c r="AA18" s="34"/>
      <c r="AB18" s="10"/>
      <c r="AC18" s="10"/>
      <c r="AD18" s="10"/>
      <c r="AE18" s="10"/>
      <c r="AF18" s="35"/>
      <c r="AG18" s="34"/>
      <c r="AH18" s="10"/>
      <c r="AI18" s="35"/>
      <c r="AJ18" s="71">
        <f t="shared" si="0"/>
        <v>4</v>
      </c>
      <c r="AK18" s="54" t="str">
        <f>IF(AJ18&gt;=3.5,"Çok İyi",IF(AJ18&gt;=2.5,"İyi",IF(AJ18&gt;=1.5,"Yeterli",IF(AJ18&lt;1.5,"Geliştirilmeli"))))</f>
        <v>Çok İyi</v>
      </c>
    </row>
    <row r="19" spans="1:37" ht="10.15" customHeight="1" x14ac:dyDescent="0.25">
      <c r="A19" s="26">
        <v>14</v>
      </c>
      <c r="B19" s="26" t="str">
        <f>'Ana Sayfa'!C17</f>
        <v>No_14</v>
      </c>
      <c r="C19" s="124" t="str">
        <f>'Ana Sayfa'!D17</f>
        <v>Öğrenci_14</v>
      </c>
      <c r="D19" s="36">
        <v>4</v>
      </c>
      <c r="E19" s="2"/>
      <c r="F19" s="2"/>
      <c r="G19" s="2"/>
      <c r="H19" s="2"/>
      <c r="I19" s="2"/>
      <c r="J19" s="2"/>
      <c r="K19" s="2"/>
      <c r="L19" s="2"/>
      <c r="M19" s="37"/>
      <c r="N19" s="36"/>
      <c r="O19" s="2"/>
      <c r="P19" s="2"/>
      <c r="Q19" s="2"/>
      <c r="R19" s="2"/>
      <c r="S19" s="37"/>
      <c r="T19" s="36"/>
      <c r="U19" s="2"/>
      <c r="V19" s="2"/>
      <c r="W19" s="37"/>
      <c r="X19" s="36"/>
      <c r="Y19" s="2"/>
      <c r="Z19" s="37"/>
      <c r="AA19" s="36"/>
      <c r="AB19" s="2"/>
      <c r="AC19" s="2"/>
      <c r="AD19" s="2"/>
      <c r="AE19" s="2"/>
      <c r="AF19" s="37"/>
      <c r="AG19" s="36"/>
      <c r="AH19" s="2"/>
      <c r="AI19" s="37"/>
      <c r="AJ19" s="20">
        <f t="shared" si="0"/>
        <v>4</v>
      </c>
      <c r="AK19" s="55" t="str">
        <f t="shared" si="1"/>
        <v>Çok İyi</v>
      </c>
    </row>
    <row r="20" spans="1:37" ht="10.15" customHeight="1" x14ac:dyDescent="0.25">
      <c r="A20" s="25">
        <v>15</v>
      </c>
      <c r="B20" s="69" t="str">
        <f>'Ana Sayfa'!C18</f>
        <v>No_15</v>
      </c>
      <c r="C20" s="123" t="str">
        <f>'Ana Sayfa'!D18</f>
        <v>Öğrenci_15</v>
      </c>
      <c r="D20" s="34">
        <v>4</v>
      </c>
      <c r="E20" s="10"/>
      <c r="F20" s="10"/>
      <c r="G20" s="10"/>
      <c r="H20" s="10"/>
      <c r="I20" s="10"/>
      <c r="J20" s="10"/>
      <c r="K20" s="10"/>
      <c r="L20" s="10"/>
      <c r="M20" s="35"/>
      <c r="N20" s="34"/>
      <c r="O20" s="10"/>
      <c r="P20" s="10"/>
      <c r="Q20" s="10"/>
      <c r="R20" s="10"/>
      <c r="S20" s="35"/>
      <c r="T20" s="34"/>
      <c r="U20" s="10"/>
      <c r="V20" s="10"/>
      <c r="W20" s="35"/>
      <c r="X20" s="34"/>
      <c r="Y20" s="10"/>
      <c r="Z20" s="35"/>
      <c r="AA20" s="34"/>
      <c r="AB20" s="10"/>
      <c r="AC20" s="10"/>
      <c r="AD20" s="10"/>
      <c r="AE20" s="10"/>
      <c r="AF20" s="35"/>
      <c r="AG20" s="34"/>
      <c r="AH20" s="10"/>
      <c r="AI20" s="35"/>
      <c r="AJ20" s="71">
        <f t="shared" si="0"/>
        <v>4</v>
      </c>
      <c r="AK20" s="54" t="str">
        <f>IF(AJ20&gt;=3.5,"Çok İyi",IF(AJ20&gt;=2.5,"İyi",IF(AJ20&gt;=1.5,"Yeterli",IF(AJ20&lt;1.5,"Geliştirilmeli"))))</f>
        <v>Çok İyi</v>
      </c>
    </row>
    <row r="21" spans="1:37" ht="10.15" customHeight="1" x14ac:dyDescent="0.25">
      <c r="A21" s="26">
        <v>16</v>
      </c>
      <c r="B21" s="26" t="str">
        <f>'Ana Sayfa'!C19</f>
        <v>No_16</v>
      </c>
      <c r="C21" s="124" t="str">
        <f>'Ana Sayfa'!D19</f>
        <v>Öğrenci_16</v>
      </c>
      <c r="D21" s="36">
        <v>4</v>
      </c>
      <c r="E21" s="2"/>
      <c r="F21" s="2"/>
      <c r="G21" s="2"/>
      <c r="H21" s="2"/>
      <c r="I21" s="2"/>
      <c r="J21" s="2"/>
      <c r="K21" s="2"/>
      <c r="L21" s="2"/>
      <c r="M21" s="37"/>
      <c r="N21" s="36"/>
      <c r="O21" s="2"/>
      <c r="P21" s="2"/>
      <c r="Q21" s="2"/>
      <c r="R21" s="2"/>
      <c r="S21" s="37"/>
      <c r="T21" s="36"/>
      <c r="U21" s="2"/>
      <c r="V21" s="2"/>
      <c r="W21" s="37"/>
      <c r="X21" s="36"/>
      <c r="Y21" s="2"/>
      <c r="Z21" s="37"/>
      <c r="AA21" s="36"/>
      <c r="AB21" s="2"/>
      <c r="AC21" s="2"/>
      <c r="AD21" s="2"/>
      <c r="AE21" s="2"/>
      <c r="AF21" s="37"/>
      <c r="AG21" s="36"/>
      <c r="AH21" s="2"/>
      <c r="AI21" s="37"/>
      <c r="AJ21" s="20">
        <f t="shared" si="0"/>
        <v>4</v>
      </c>
      <c r="AK21" s="55" t="str">
        <f t="shared" si="1"/>
        <v>Çok İyi</v>
      </c>
    </row>
    <row r="22" spans="1:37" ht="10.15" customHeight="1" x14ac:dyDescent="0.25">
      <c r="A22" s="69">
        <v>17</v>
      </c>
      <c r="B22" s="69" t="str">
        <f>'Ana Sayfa'!C20</f>
        <v>No_17</v>
      </c>
      <c r="C22" s="123" t="str">
        <f>'Ana Sayfa'!D20</f>
        <v>Öğrenci_17</v>
      </c>
      <c r="D22" s="34">
        <v>4</v>
      </c>
      <c r="E22" s="10"/>
      <c r="F22" s="10"/>
      <c r="G22" s="10"/>
      <c r="H22" s="10"/>
      <c r="I22" s="10"/>
      <c r="J22" s="10"/>
      <c r="K22" s="10"/>
      <c r="L22" s="10"/>
      <c r="M22" s="35"/>
      <c r="N22" s="34"/>
      <c r="O22" s="10"/>
      <c r="P22" s="10"/>
      <c r="Q22" s="10"/>
      <c r="R22" s="10"/>
      <c r="S22" s="35"/>
      <c r="T22" s="34"/>
      <c r="U22" s="10"/>
      <c r="V22" s="10"/>
      <c r="W22" s="35"/>
      <c r="X22" s="34"/>
      <c r="Y22" s="10"/>
      <c r="Z22" s="35"/>
      <c r="AA22" s="34"/>
      <c r="AB22" s="10"/>
      <c r="AC22" s="10"/>
      <c r="AD22" s="10"/>
      <c r="AE22" s="10"/>
      <c r="AF22" s="35"/>
      <c r="AG22" s="34"/>
      <c r="AH22" s="10"/>
      <c r="AI22" s="35"/>
      <c r="AJ22" s="71">
        <f t="shared" si="0"/>
        <v>4</v>
      </c>
      <c r="AK22" s="54" t="str">
        <f>IF(AJ22&gt;=3.5,"Çok İyi",IF(AJ22&gt;=2.5,"İyi",IF(AJ22&gt;=1.5,"Yeterli",IF(AJ22&lt;1.5,"Geliştirilmeli"))))</f>
        <v>Çok İyi</v>
      </c>
    </row>
    <row r="23" spans="1:37" ht="10.15" customHeight="1" x14ac:dyDescent="0.25">
      <c r="A23" s="26">
        <v>18</v>
      </c>
      <c r="B23" s="26" t="str">
        <f>'Ana Sayfa'!C21</f>
        <v>No_18</v>
      </c>
      <c r="C23" s="124" t="str">
        <f>'Ana Sayfa'!D21</f>
        <v>Öğrenci_18</v>
      </c>
      <c r="D23" s="36">
        <v>4</v>
      </c>
      <c r="E23" s="2"/>
      <c r="F23" s="2"/>
      <c r="G23" s="2"/>
      <c r="H23" s="2"/>
      <c r="I23" s="2"/>
      <c r="J23" s="2"/>
      <c r="K23" s="2"/>
      <c r="L23" s="2"/>
      <c r="M23" s="37"/>
      <c r="N23" s="36"/>
      <c r="O23" s="2"/>
      <c r="P23" s="2"/>
      <c r="Q23" s="2"/>
      <c r="R23" s="2"/>
      <c r="S23" s="37"/>
      <c r="T23" s="36"/>
      <c r="U23" s="2"/>
      <c r="V23" s="2"/>
      <c r="W23" s="37"/>
      <c r="X23" s="36"/>
      <c r="Y23" s="2"/>
      <c r="Z23" s="37"/>
      <c r="AA23" s="36"/>
      <c r="AB23" s="2"/>
      <c r="AC23" s="2"/>
      <c r="AD23" s="2"/>
      <c r="AE23" s="2"/>
      <c r="AF23" s="37"/>
      <c r="AG23" s="36"/>
      <c r="AH23" s="2"/>
      <c r="AI23" s="37"/>
      <c r="AJ23" s="20">
        <f t="shared" si="0"/>
        <v>4</v>
      </c>
      <c r="AK23" s="55" t="str">
        <f t="shared" si="1"/>
        <v>Çok İyi</v>
      </c>
    </row>
    <row r="24" spans="1:37" ht="10.15" customHeight="1" x14ac:dyDescent="0.25">
      <c r="A24" s="25">
        <v>19</v>
      </c>
      <c r="B24" s="69" t="str">
        <f>'Ana Sayfa'!C22</f>
        <v>No_19</v>
      </c>
      <c r="C24" s="123" t="str">
        <f>'Ana Sayfa'!D22</f>
        <v>Öğrenci_19</v>
      </c>
      <c r="D24" s="34">
        <v>4</v>
      </c>
      <c r="E24" s="10"/>
      <c r="F24" s="10"/>
      <c r="G24" s="10"/>
      <c r="H24" s="10"/>
      <c r="I24" s="10"/>
      <c r="J24" s="10"/>
      <c r="K24" s="10"/>
      <c r="L24" s="10"/>
      <c r="M24" s="35"/>
      <c r="N24" s="34"/>
      <c r="O24" s="10"/>
      <c r="P24" s="10"/>
      <c r="Q24" s="10"/>
      <c r="R24" s="10"/>
      <c r="S24" s="35"/>
      <c r="T24" s="34"/>
      <c r="U24" s="10"/>
      <c r="V24" s="10"/>
      <c r="W24" s="35"/>
      <c r="X24" s="34"/>
      <c r="Y24" s="10"/>
      <c r="Z24" s="35"/>
      <c r="AA24" s="34"/>
      <c r="AB24" s="10"/>
      <c r="AC24" s="10"/>
      <c r="AD24" s="10"/>
      <c r="AE24" s="10"/>
      <c r="AF24" s="35"/>
      <c r="AG24" s="34"/>
      <c r="AH24" s="10"/>
      <c r="AI24" s="35"/>
      <c r="AJ24" s="71">
        <f t="shared" si="0"/>
        <v>4</v>
      </c>
      <c r="AK24" s="54" t="str">
        <f>IF(AJ24&gt;=3.5,"Çok İyi",IF(AJ24&gt;=2.5,"İyi",IF(AJ24&gt;=1.5,"Yeterli",IF(AJ24&lt;1.5,"Geliştirilmeli"))))</f>
        <v>Çok İyi</v>
      </c>
    </row>
    <row r="25" spans="1:37" ht="10.15" customHeight="1" x14ac:dyDescent="0.25">
      <c r="A25" s="26">
        <v>20</v>
      </c>
      <c r="B25" s="26" t="str">
        <f>'Ana Sayfa'!C23</f>
        <v>No_20</v>
      </c>
      <c r="C25" s="124" t="str">
        <f>'Ana Sayfa'!D23</f>
        <v>Öğrenci_20</v>
      </c>
      <c r="D25" s="36">
        <v>4</v>
      </c>
      <c r="E25" s="2"/>
      <c r="F25" s="2"/>
      <c r="G25" s="2"/>
      <c r="H25" s="2"/>
      <c r="I25" s="2"/>
      <c r="J25" s="2"/>
      <c r="K25" s="2"/>
      <c r="L25" s="2"/>
      <c r="M25" s="37"/>
      <c r="N25" s="36"/>
      <c r="O25" s="2"/>
      <c r="P25" s="2"/>
      <c r="Q25" s="2"/>
      <c r="R25" s="2"/>
      <c r="S25" s="37"/>
      <c r="T25" s="36"/>
      <c r="U25" s="2"/>
      <c r="V25" s="2"/>
      <c r="W25" s="37"/>
      <c r="X25" s="36"/>
      <c r="Y25" s="2"/>
      <c r="Z25" s="37"/>
      <c r="AA25" s="36"/>
      <c r="AB25" s="2"/>
      <c r="AC25" s="2"/>
      <c r="AD25" s="2"/>
      <c r="AE25" s="2"/>
      <c r="AF25" s="37"/>
      <c r="AG25" s="36"/>
      <c r="AH25" s="2"/>
      <c r="AI25" s="37"/>
      <c r="AJ25" s="20">
        <f t="shared" si="0"/>
        <v>4</v>
      </c>
      <c r="AK25" s="55" t="str">
        <f t="shared" si="1"/>
        <v>Çok İyi</v>
      </c>
    </row>
    <row r="26" spans="1:37" ht="10.15" customHeight="1" x14ac:dyDescent="0.25">
      <c r="A26" s="69">
        <v>21</v>
      </c>
      <c r="B26" s="69" t="str">
        <f>'Ana Sayfa'!C24</f>
        <v>No_21</v>
      </c>
      <c r="C26" s="123" t="str">
        <f>'Ana Sayfa'!D24</f>
        <v>Öğrenci_21</v>
      </c>
      <c r="D26" s="34">
        <v>4</v>
      </c>
      <c r="E26" s="10"/>
      <c r="F26" s="10"/>
      <c r="G26" s="10"/>
      <c r="H26" s="10"/>
      <c r="I26" s="10"/>
      <c r="J26" s="10"/>
      <c r="K26" s="10"/>
      <c r="L26" s="10"/>
      <c r="M26" s="35"/>
      <c r="N26" s="34"/>
      <c r="O26" s="10"/>
      <c r="P26" s="10"/>
      <c r="Q26" s="10"/>
      <c r="R26" s="10"/>
      <c r="S26" s="35"/>
      <c r="T26" s="34"/>
      <c r="U26" s="10"/>
      <c r="V26" s="10"/>
      <c r="W26" s="35"/>
      <c r="X26" s="34"/>
      <c r="Y26" s="10"/>
      <c r="Z26" s="35"/>
      <c r="AA26" s="34"/>
      <c r="AB26" s="10"/>
      <c r="AC26" s="10"/>
      <c r="AD26" s="10"/>
      <c r="AE26" s="10"/>
      <c r="AF26" s="35"/>
      <c r="AG26" s="34"/>
      <c r="AH26" s="10"/>
      <c r="AI26" s="35"/>
      <c r="AJ26" s="71">
        <f t="shared" si="0"/>
        <v>4</v>
      </c>
      <c r="AK26" s="54" t="str">
        <f t="shared" si="1"/>
        <v>Çok İyi</v>
      </c>
    </row>
    <row r="27" spans="1:37" ht="10.15" customHeight="1" x14ac:dyDescent="0.25">
      <c r="A27" s="26">
        <v>22</v>
      </c>
      <c r="B27" s="26" t="str">
        <f>'Ana Sayfa'!C25</f>
        <v>No_22</v>
      </c>
      <c r="C27" s="124" t="str">
        <f>'Ana Sayfa'!D25</f>
        <v>Öğrenci_22</v>
      </c>
      <c r="D27" s="36">
        <v>4</v>
      </c>
      <c r="E27" s="2"/>
      <c r="F27" s="2"/>
      <c r="G27" s="2"/>
      <c r="H27" s="2"/>
      <c r="I27" s="2"/>
      <c r="J27" s="2"/>
      <c r="K27" s="2"/>
      <c r="L27" s="2"/>
      <c r="M27" s="37"/>
      <c r="N27" s="36"/>
      <c r="O27" s="2"/>
      <c r="P27" s="2"/>
      <c r="Q27" s="2"/>
      <c r="R27" s="2"/>
      <c r="S27" s="37"/>
      <c r="T27" s="36"/>
      <c r="U27" s="2"/>
      <c r="V27" s="2"/>
      <c r="W27" s="37"/>
      <c r="X27" s="36"/>
      <c r="Y27" s="2"/>
      <c r="Z27" s="37"/>
      <c r="AA27" s="36"/>
      <c r="AB27" s="2"/>
      <c r="AC27" s="2"/>
      <c r="AD27" s="2"/>
      <c r="AE27" s="2"/>
      <c r="AF27" s="37"/>
      <c r="AG27" s="36"/>
      <c r="AH27" s="2"/>
      <c r="AI27" s="37"/>
      <c r="AJ27" s="20">
        <f t="shared" si="0"/>
        <v>4</v>
      </c>
      <c r="AK27" s="55" t="str">
        <f t="shared" si="1"/>
        <v>Çok İyi</v>
      </c>
    </row>
    <row r="28" spans="1:37" ht="10.15" customHeight="1" x14ac:dyDescent="0.25">
      <c r="A28" s="25">
        <v>23</v>
      </c>
      <c r="B28" s="69" t="str">
        <f>'Ana Sayfa'!C26</f>
        <v>No_23</v>
      </c>
      <c r="C28" s="123" t="str">
        <f>'Ana Sayfa'!D26</f>
        <v>Öğrenci_23</v>
      </c>
      <c r="D28" s="34">
        <v>4</v>
      </c>
      <c r="E28" s="10"/>
      <c r="F28" s="10"/>
      <c r="G28" s="10"/>
      <c r="H28" s="10"/>
      <c r="I28" s="10"/>
      <c r="J28" s="10"/>
      <c r="K28" s="10"/>
      <c r="L28" s="10"/>
      <c r="M28" s="35"/>
      <c r="N28" s="34"/>
      <c r="O28" s="10"/>
      <c r="P28" s="10"/>
      <c r="Q28" s="10"/>
      <c r="R28" s="10"/>
      <c r="S28" s="35"/>
      <c r="T28" s="34"/>
      <c r="U28" s="10"/>
      <c r="V28" s="10"/>
      <c r="W28" s="35"/>
      <c r="X28" s="34"/>
      <c r="Y28" s="10"/>
      <c r="Z28" s="35"/>
      <c r="AA28" s="34"/>
      <c r="AB28" s="10"/>
      <c r="AC28" s="10"/>
      <c r="AD28" s="10"/>
      <c r="AE28" s="10"/>
      <c r="AF28" s="35"/>
      <c r="AG28" s="34"/>
      <c r="AH28" s="10"/>
      <c r="AI28" s="35"/>
      <c r="AJ28" s="71">
        <f t="shared" si="0"/>
        <v>4</v>
      </c>
      <c r="AK28" s="54" t="str">
        <f t="shared" si="1"/>
        <v>Çok İyi</v>
      </c>
    </row>
    <row r="29" spans="1:37" ht="10.15" customHeight="1" x14ac:dyDescent="0.25">
      <c r="A29" s="26">
        <v>24</v>
      </c>
      <c r="B29" s="26" t="str">
        <f>'Ana Sayfa'!C27</f>
        <v>No_24</v>
      </c>
      <c r="C29" s="124" t="str">
        <f>'Ana Sayfa'!D27</f>
        <v>Öğrenci_24</v>
      </c>
      <c r="D29" s="36">
        <v>4</v>
      </c>
      <c r="E29" s="2"/>
      <c r="F29" s="2"/>
      <c r="G29" s="2"/>
      <c r="H29" s="2"/>
      <c r="I29" s="2"/>
      <c r="J29" s="2"/>
      <c r="K29" s="2"/>
      <c r="L29" s="2"/>
      <c r="M29" s="37"/>
      <c r="N29" s="36"/>
      <c r="O29" s="2"/>
      <c r="P29" s="2"/>
      <c r="Q29" s="2"/>
      <c r="R29" s="2"/>
      <c r="S29" s="37"/>
      <c r="T29" s="36"/>
      <c r="U29" s="2"/>
      <c r="V29" s="2"/>
      <c r="W29" s="37"/>
      <c r="X29" s="36"/>
      <c r="Y29" s="2"/>
      <c r="Z29" s="37"/>
      <c r="AA29" s="36"/>
      <c r="AB29" s="2"/>
      <c r="AC29" s="2"/>
      <c r="AD29" s="2"/>
      <c r="AE29" s="2"/>
      <c r="AF29" s="37"/>
      <c r="AG29" s="36"/>
      <c r="AH29" s="2"/>
      <c r="AI29" s="37"/>
      <c r="AJ29" s="20">
        <f t="shared" si="0"/>
        <v>4</v>
      </c>
      <c r="AK29" s="55" t="str">
        <f t="shared" si="1"/>
        <v>Çok İyi</v>
      </c>
    </row>
    <row r="30" spans="1:37" ht="10.15" customHeight="1" x14ac:dyDescent="0.25">
      <c r="A30" s="69">
        <v>25</v>
      </c>
      <c r="B30" s="69" t="str">
        <f>'Ana Sayfa'!C28</f>
        <v>No_25</v>
      </c>
      <c r="C30" s="123" t="str">
        <f>'Ana Sayfa'!D28</f>
        <v>Öğrenci_25</v>
      </c>
      <c r="D30" s="34">
        <v>4</v>
      </c>
      <c r="E30" s="10"/>
      <c r="F30" s="10"/>
      <c r="G30" s="10"/>
      <c r="H30" s="10"/>
      <c r="I30" s="10"/>
      <c r="J30" s="10"/>
      <c r="K30" s="10"/>
      <c r="L30" s="10"/>
      <c r="M30" s="35"/>
      <c r="N30" s="34"/>
      <c r="O30" s="10"/>
      <c r="P30" s="10"/>
      <c r="Q30" s="10"/>
      <c r="R30" s="10"/>
      <c r="S30" s="35"/>
      <c r="T30" s="34"/>
      <c r="U30" s="10"/>
      <c r="V30" s="10"/>
      <c r="W30" s="35"/>
      <c r="X30" s="34"/>
      <c r="Y30" s="10"/>
      <c r="Z30" s="35"/>
      <c r="AA30" s="34"/>
      <c r="AB30" s="10"/>
      <c r="AC30" s="10"/>
      <c r="AD30" s="10"/>
      <c r="AE30" s="10"/>
      <c r="AF30" s="35"/>
      <c r="AG30" s="34"/>
      <c r="AH30" s="10"/>
      <c r="AI30" s="35"/>
      <c r="AJ30" s="71">
        <f t="shared" si="0"/>
        <v>4</v>
      </c>
      <c r="AK30" s="54" t="str">
        <f t="shared" si="1"/>
        <v>Çok İyi</v>
      </c>
    </row>
    <row r="31" spans="1:37" ht="10.15" customHeight="1" x14ac:dyDescent="0.25">
      <c r="A31" s="26">
        <v>26</v>
      </c>
      <c r="B31" s="26" t="str">
        <f>'Ana Sayfa'!C29</f>
        <v>No_26</v>
      </c>
      <c r="C31" s="124" t="str">
        <f>'Ana Sayfa'!D29</f>
        <v>Öğrenci_26</v>
      </c>
      <c r="D31" s="36">
        <v>4</v>
      </c>
      <c r="E31" s="2"/>
      <c r="F31" s="2"/>
      <c r="G31" s="2"/>
      <c r="H31" s="2"/>
      <c r="I31" s="2"/>
      <c r="J31" s="2"/>
      <c r="K31" s="2"/>
      <c r="L31" s="2"/>
      <c r="M31" s="37"/>
      <c r="N31" s="36"/>
      <c r="O31" s="2"/>
      <c r="P31" s="2"/>
      <c r="Q31" s="2"/>
      <c r="R31" s="2"/>
      <c r="S31" s="37"/>
      <c r="T31" s="36"/>
      <c r="U31" s="2"/>
      <c r="V31" s="2"/>
      <c r="W31" s="37"/>
      <c r="X31" s="36"/>
      <c r="Y31" s="2"/>
      <c r="Z31" s="37"/>
      <c r="AA31" s="36"/>
      <c r="AB31" s="2"/>
      <c r="AC31" s="2"/>
      <c r="AD31" s="2"/>
      <c r="AE31" s="2"/>
      <c r="AF31" s="37"/>
      <c r="AG31" s="36"/>
      <c r="AH31" s="2"/>
      <c r="AI31" s="37"/>
      <c r="AJ31" s="20">
        <f t="shared" si="0"/>
        <v>4</v>
      </c>
      <c r="AK31" s="55" t="str">
        <f t="shared" si="1"/>
        <v>Çok İyi</v>
      </c>
    </row>
    <row r="32" spans="1:37" ht="10.15" customHeight="1" x14ac:dyDescent="0.25">
      <c r="A32" s="25">
        <v>27</v>
      </c>
      <c r="B32" s="69" t="str">
        <f>'Ana Sayfa'!C30</f>
        <v>No_27</v>
      </c>
      <c r="C32" s="123" t="str">
        <f>'Ana Sayfa'!D30</f>
        <v>Öğrenci_27</v>
      </c>
      <c r="D32" s="34">
        <v>4</v>
      </c>
      <c r="E32" s="10"/>
      <c r="F32" s="10"/>
      <c r="G32" s="10"/>
      <c r="H32" s="10"/>
      <c r="I32" s="10"/>
      <c r="J32" s="10"/>
      <c r="K32" s="10"/>
      <c r="L32" s="10"/>
      <c r="M32" s="35"/>
      <c r="N32" s="34"/>
      <c r="O32" s="10"/>
      <c r="P32" s="10"/>
      <c r="Q32" s="10"/>
      <c r="R32" s="10"/>
      <c r="S32" s="35"/>
      <c r="T32" s="34"/>
      <c r="U32" s="10"/>
      <c r="V32" s="10"/>
      <c r="W32" s="35"/>
      <c r="X32" s="34"/>
      <c r="Y32" s="10"/>
      <c r="Z32" s="35"/>
      <c r="AA32" s="34"/>
      <c r="AB32" s="10"/>
      <c r="AC32" s="10"/>
      <c r="AD32" s="10"/>
      <c r="AE32" s="10"/>
      <c r="AF32" s="35"/>
      <c r="AG32" s="34"/>
      <c r="AH32" s="10"/>
      <c r="AI32" s="35"/>
      <c r="AJ32" s="71">
        <f t="shared" si="0"/>
        <v>4</v>
      </c>
      <c r="AK32" s="54" t="str">
        <f t="shared" si="1"/>
        <v>Çok İyi</v>
      </c>
    </row>
    <row r="33" spans="1:37" ht="10.15" customHeight="1" x14ac:dyDescent="0.25">
      <c r="A33" s="26">
        <v>28</v>
      </c>
      <c r="B33" s="26" t="str">
        <f>'Ana Sayfa'!C31</f>
        <v>No_28</v>
      </c>
      <c r="C33" s="124" t="str">
        <f>'Ana Sayfa'!D31</f>
        <v>Öğrenci_28</v>
      </c>
      <c r="D33" s="36">
        <v>4</v>
      </c>
      <c r="E33" s="2"/>
      <c r="F33" s="2"/>
      <c r="G33" s="2"/>
      <c r="H33" s="2"/>
      <c r="I33" s="2"/>
      <c r="J33" s="2"/>
      <c r="K33" s="2"/>
      <c r="L33" s="2"/>
      <c r="M33" s="37"/>
      <c r="N33" s="36"/>
      <c r="O33" s="2"/>
      <c r="P33" s="2"/>
      <c r="Q33" s="2"/>
      <c r="R33" s="2"/>
      <c r="S33" s="37"/>
      <c r="T33" s="36"/>
      <c r="U33" s="2"/>
      <c r="V33" s="2"/>
      <c r="W33" s="37"/>
      <c r="X33" s="36"/>
      <c r="Y33" s="2"/>
      <c r="Z33" s="37"/>
      <c r="AA33" s="36"/>
      <c r="AB33" s="2"/>
      <c r="AC33" s="2"/>
      <c r="AD33" s="2"/>
      <c r="AE33" s="2"/>
      <c r="AF33" s="37"/>
      <c r="AG33" s="36"/>
      <c r="AH33" s="2"/>
      <c r="AI33" s="37"/>
      <c r="AJ33" s="20">
        <f t="shared" si="0"/>
        <v>4</v>
      </c>
      <c r="AK33" s="55" t="str">
        <f t="shared" si="1"/>
        <v>Çok İyi</v>
      </c>
    </row>
    <row r="34" spans="1:37" ht="10.15" customHeight="1" x14ac:dyDescent="0.25">
      <c r="A34" s="69">
        <v>29</v>
      </c>
      <c r="B34" s="69" t="str">
        <f>'Ana Sayfa'!C32</f>
        <v>No_29</v>
      </c>
      <c r="C34" s="123" t="str">
        <f>'Ana Sayfa'!D32</f>
        <v>Öğrenci_29</v>
      </c>
      <c r="D34" s="34">
        <v>4</v>
      </c>
      <c r="E34" s="10"/>
      <c r="F34" s="10"/>
      <c r="G34" s="10"/>
      <c r="H34" s="10"/>
      <c r="I34" s="10"/>
      <c r="J34" s="10"/>
      <c r="K34" s="10"/>
      <c r="L34" s="10"/>
      <c r="M34" s="35"/>
      <c r="N34" s="34"/>
      <c r="O34" s="10"/>
      <c r="P34" s="10"/>
      <c r="Q34" s="10"/>
      <c r="R34" s="10"/>
      <c r="S34" s="35"/>
      <c r="T34" s="34"/>
      <c r="U34" s="10"/>
      <c r="V34" s="10"/>
      <c r="W34" s="35"/>
      <c r="X34" s="34"/>
      <c r="Y34" s="10"/>
      <c r="Z34" s="35"/>
      <c r="AA34" s="34"/>
      <c r="AB34" s="10"/>
      <c r="AC34" s="10"/>
      <c r="AD34" s="10"/>
      <c r="AE34" s="10"/>
      <c r="AF34" s="35"/>
      <c r="AG34" s="34"/>
      <c r="AH34" s="10"/>
      <c r="AI34" s="35"/>
      <c r="AJ34" s="71">
        <f t="shared" si="0"/>
        <v>4</v>
      </c>
      <c r="AK34" s="54" t="str">
        <f t="shared" si="1"/>
        <v>Çok İyi</v>
      </c>
    </row>
    <row r="35" spans="1:37" ht="10.15" customHeight="1" x14ac:dyDescent="0.25">
      <c r="A35" s="26">
        <v>30</v>
      </c>
      <c r="B35" s="26" t="str">
        <f>'Ana Sayfa'!C33</f>
        <v>No_30</v>
      </c>
      <c r="C35" s="124" t="str">
        <f>'Ana Sayfa'!D33</f>
        <v>Öğrenci_30</v>
      </c>
      <c r="D35" s="36">
        <v>4</v>
      </c>
      <c r="E35" s="2"/>
      <c r="F35" s="2"/>
      <c r="G35" s="2"/>
      <c r="H35" s="2"/>
      <c r="I35" s="2"/>
      <c r="J35" s="2"/>
      <c r="K35" s="2"/>
      <c r="L35" s="2"/>
      <c r="M35" s="37"/>
      <c r="N35" s="36"/>
      <c r="O35" s="2"/>
      <c r="P35" s="2"/>
      <c r="Q35" s="2"/>
      <c r="R35" s="2"/>
      <c r="S35" s="37"/>
      <c r="T35" s="36"/>
      <c r="U35" s="2"/>
      <c r="V35" s="2"/>
      <c r="W35" s="37"/>
      <c r="X35" s="36"/>
      <c r="Y35" s="2"/>
      <c r="Z35" s="37"/>
      <c r="AA35" s="36"/>
      <c r="AB35" s="2"/>
      <c r="AC35" s="2"/>
      <c r="AD35" s="2"/>
      <c r="AE35" s="2"/>
      <c r="AF35" s="37"/>
      <c r="AG35" s="36"/>
      <c r="AH35" s="2"/>
      <c r="AI35" s="37"/>
      <c r="AJ35" s="20">
        <f t="shared" si="0"/>
        <v>4</v>
      </c>
      <c r="AK35" s="55" t="str">
        <f t="shared" si="1"/>
        <v>Çok İyi</v>
      </c>
    </row>
    <row r="36" spans="1:37" ht="10.15" customHeight="1" x14ac:dyDescent="0.25">
      <c r="A36" s="25">
        <v>31</v>
      </c>
      <c r="B36" s="69" t="str">
        <f>'Ana Sayfa'!C34</f>
        <v>No_31</v>
      </c>
      <c r="C36" s="123" t="str">
        <f>'Ana Sayfa'!D34</f>
        <v>Öğrenci_31</v>
      </c>
      <c r="D36" s="34">
        <v>4</v>
      </c>
      <c r="E36" s="10"/>
      <c r="F36" s="10"/>
      <c r="G36" s="10"/>
      <c r="H36" s="10"/>
      <c r="I36" s="10"/>
      <c r="J36" s="10"/>
      <c r="K36" s="10"/>
      <c r="L36" s="10"/>
      <c r="M36" s="35"/>
      <c r="N36" s="34"/>
      <c r="O36" s="10"/>
      <c r="P36" s="10"/>
      <c r="Q36" s="10"/>
      <c r="R36" s="10"/>
      <c r="S36" s="35"/>
      <c r="T36" s="34"/>
      <c r="U36" s="10"/>
      <c r="V36" s="10"/>
      <c r="W36" s="35"/>
      <c r="X36" s="34"/>
      <c r="Y36" s="10"/>
      <c r="Z36" s="35"/>
      <c r="AA36" s="34"/>
      <c r="AB36" s="10"/>
      <c r="AC36" s="10"/>
      <c r="AD36" s="10"/>
      <c r="AE36" s="10"/>
      <c r="AF36" s="35"/>
      <c r="AG36" s="34"/>
      <c r="AH36" s="10"/>
      <c r="AI36" s="35"/>
      <c r="AJ36" s="71">
        <f t="shared" si="0"/>
        <v>4</v>
      </c>
      <c r="AK36" s="54" t="str">
        <f t="shared" si="1"/>
        <v>Çok İyi</v>
      </c>
    </row>
    <row r="37" spans="1:37" ht="10.15" customHeight="1" x14ac:dyDescent="0.25">
      <c r="A37" s="26">
        <v>32</v>
      </c>
      <c r="B37" s="26" t="str">
        <f>'Ana Sayfa'!C35</f>
        <v>No_32</v>
      </c>
      <c r="C37" s="124" t="str">
        <f>'Ana Sayfa'!D35</f>
        <v>Öğrenci_32</v>
      </c>
      <c r="D37" s="36">
        <v>4</v>
      </c>
      <c r="E37" s="2"/>
      <c r="F37" s="2"/>
      <c r="G37" s="2"/>
      <c r="H37" s="2"/>
      <c r="I37" s="2"/>
      <c r="J37" s="2"/>
      <c r="K37" s="2"/>
      <c r="L37" s="2"/>
      <c r="M37" s="37"/>
      <c r="N37" s="36"/>
      <c r="O37" s="2"/>
      <c r="P37" s="2"/>
      <c r="Q37" s="2"/>
      <c r="R37" s="2"/>
      <c r="S37" s="37"/>
      <c r="T37" s="36"/>
      <c r="U37" s="2"/>
      <c r="V37" s="2"/>
      <c r="W37" s="37"/>
      <c r="X37" s="36"/>
      <c r="Y37" s="2"/>
      <c r="Z37" s="37"/>
      <c r="AA37" s="36"/>
      <c r="AB37" s="2"/>
      <c r="AC37" s="2"/>
      <c r="AD37" s="2"/>
      <c r="AE37" s="2"/>
      <c r="AF37" s="37"/>
      <c r="AG37" s="36"/>
      <c r="AH37" s="2"/>
      <c r="AI37" s="37"/>
      <c r="AJ37" s="20">
        <f t="shared" si="0"/>
        <v>4</v>
      </c>
      <c r="AK37" s="55" t="str">
        <f t="shared" si="1"/>
        <v>Çok İyi</v>
      </c>
    </row>
    <row r="38" spans="1:37" ht="10.15" customHeight="1" x14ac:dyDescent="0.25">
      <c r="A38" s="69">
        <v>33</v>
      </c>
      <c r="B38" s="69" t="str">
        <f>'Ana Sayfa'!C36</f>
        <v>No_33</v>
      </c>
      <c r="C38" s="123" t="str">
        <f>'Ana Sayfa'!D36</f>
        <v>Öğrenci_33</v>
      </c>
      <c r="D38" s="34">
        <v>4</v>
      </c>
      <c r="E38" s="10"/>
      <c r="F38" s="10"/>
      <c r="G38" s="10"/>
      <c r="H38" s="10"/>
      <c r="I38" s="10"/>
      <c r="J38" s="10"/>
      <c r="K38" s="10"/>
      <c r="L38" s="10"/>
      <c r="M38" s="35"/>
      <c r="N38" s="34"/>
      <c r="O38" s="10"/>
      <c r="P38" s="10"/>
      <c r="Q38" s="10"/>
      <c r="R38" s="10"/>
      <c r="S38" s="35"/>
      <c r="T38" s="34"/>
      <c r="U38" s="10"/>
      <c r="V38" s="10"/>
      <c r="W38" s="35"/>
      <c r="X38" s="34"/>
      <c r="Y38" s="10"/>
      <c r="Z38" s="35"/>
      <c r="AA38" s="34"/>
      <c r="AB38" s="10"/>
      <c r="AC38" s="10"/>
      <c r="AD38" s="10"/>
      <c r="AE38" s="10"/>
      <c r="AF38" s="35"/>
      <c r="AG38" s="34"/>
      <c r="AH38" s="10"/>
      <c r="AI38" s="35"/>
      <c r="AJ38" s="71">
        <f t="shared" si="0"/>
        <v>4</v>
      </c>
      <c r="AK38" s="54" t="str">
        <f t="shared" si="1"/>
        <v>Çok İyi</v>
      </c>
    </row>
    <row r="39" spans="1:37" ht="10.15" customHeight="1" x14ac:dyDescent="0.25">
      <c r="A39" s="26">
        <v>34</v>
      </c>
      <c r="B39" s="26" t="str">
        <f>'Ana Sayfa'!C37</f>
        <v>No_34</v>
      </c>
      <c r="C39" s="124" t="str">
        <f>'Ana Sayfa'!D37</f>
        <v>Öğrenci_34</v>
      </c>
      <c r="D39" s="36">
        <v>4</v>
      </c>
      <c r="E39" s="2"/>
      <c r="F39" s="2"/>
      <c r="G39" s="2"/>
      <c r="H39" s="2"/>
      <c r="I39" s="2"/>
      <c r="J39" s="2"/>
      <c r="K39" s="2"/>
      <c r="L39" s="2"/>
      <c r="M39" s="37"/>
      <c r="N39" s="36"/>
      <c r="O39" s="2"/>
      <c r="P39" s="2"/>
      <c r="Q39" s="2"/>
      <c r="R39" s="2"/>
      <c r="S39" s="37"/>
      <c r="T39" s="36"/>
      <c r="U39" s="2"/>
      <c r="V39" s="2"/>
      <c r="W39" s="37"/>
      <c r="X39" s="36"/>
      <c r="Y39" s="2"/>
      <c r="Z39" s="37"/>
      <c r="AA39" s="36"/>
      <c r="AB39" s="2"/>
      <c r="AC39" s="2"/>
      <c r="AD39" s="2"/>
      <c r="AE39" s="2"/>
      <c r="AF39" s="37"/>
      <c r="AG39" s="36"/>
      <c r="AH39" s="2"/>
      <c r="AI39" s="37"/>
      <c r="AJ39" s="20">
        <f t="shared" si="0"/>
        <v>4</v>
      </c>
      <c r="AK39" s="55" t="str">
        <f t="shared" si="1"/>
        <v>Çok İyi</v>
      </c>
    </row>
    <row r="40" spans="1:37" ht="10.15" customHeight="1" x14ac:dyDescent="0.25">
      <c r="A40" s="25">
        <v>35</v>
      </c>
      <c r="B40" s="69" t="str">
        <f>'Ana Sayfa'!C38</f>
        <v>No_35</v>
      </c>
      <c r="C40" s="123" t="str">
        <f>'Ana Sayfa'!D38</f>
        <v>Öğrenci_35</v>
      </c>
      <c r="D40" s="34">
        <v>4</v>
      </c>
      <c r="E40" s="10"/>
      <c r="F40" s="10"/>
      <c r="G40" s="10"/>
      <c r="H40" s="10"/>
      <c r="I40" s="10"/>
      <c r="J40" s="10"/>
      <c r="K40" s="10"/>
      <c r="L40" s="10"/>
      <c r="M40" s="35"/>
      <c r="N40" s="34"/>
      <c r="O40" s="10"/>
      <c r="P40" s="10"/>
      <c r="Q40" s="10"/>
      <c r="R40" s="10"/>
      <c r="S40" s="35"/>
      <c r="T40" s="34"/>
      <c r="U40" s="10"/>
      <c r="V40" s="10"/>
      <c r="W40" s="35"/>
      <c r="X40" s="34"/>
      <c r="Y40" s="10"/>
      <c r="Z40" s="35"/>
      <c r="AA40" s="34"/>
      <c r="AB40" s="10"/>
      <c r="AC40" s="10"/>
      <c r="AD40" s="10"/>
      <c r="AE40" s="10"/>
      <c r="AF40" s="35"/>
      <c r="AG40" s="34"/>
      <c r="AH40" s="10"/>
      <c r="AI40" s="35"/>
      <c r="AJ40" s="71">
        <f t="shared" si="0"/>
        <v>4</v>
      </c>
      <c r="AK40" s="54" t="str">
        <f t="shared" si="1"/>
        <v>Çok İyi</v>
      </c>
    </row>
    <row r="41" spans="1:37" ht="10.15" customHeight="1" x14ac:dyDescent="0.25">
      <c r="A41" s="26">
        <v>36</v>
      </c>
      <c r="B41" s="26" t="str">
        <f>'Ana Sayfa'!C39</f>
        <v>No_36</v>
      </c>
      <c r="C41" s="124" t="str">
        <f>'Ana Sayfa'!D39</f>
        <v>Öğrenci_36</v>
      </c>
      <c r="D41" s="36">
        <v>4</v>
      </c>
      <c r="E41" s="2"/>
      <c r="F41" s="2"/>
      <c r="G41" s="2"/>
      <c r="H41" s="2"/>
      <c r="I41" s="2"/>
      <c r="J41" s="2"/>
      <c r="K41" s="2"/>
      <c r="L41" s="2"/>
      <c r="M41" s="37"/>
      <c r="N41" s="36"/>
      <c r="O41" s="2"/>
      <c r="P41" s="2"/>
      <c r="Q41" s="2"/>
      <c r="R41" s="2"/>
      <c r="S41" s="37"/>
      <c r="T41" s="36"/>
      <c r="U41" s="2"/>
      <c r="V41" s="2"/>
      <c r="W41" s="37"/>
      <c r="X41" s="36"/>
      <c r="Y41" s="2"/>
      <c r="Z41" s="37"/>
      <c r="AA41" s="36"/>
      <c r="AB41" s="2"/>
      <c r="AC41" s="2"/>
      <c r="AD41" s="2"/>
      <c r="AE41" s="2"/>
      <c r="AF41" s="37"/>
      <c r="AG41" s="36"/>
      <c r="AH41" s="2"/>
      <c r="AI41" s="37"/>
      <c r="AJ41" s="20">
        <f t="shared" si="0"/>
        <v>4</v>
      </c>
      <c r="AK41" s="55" t="str">
        <f t="shared" si="1"/>
        <v>Çok İyi</v>
      </c>
    </row>
    <row r="42" spans="1:37" ht="10.15" customHeight="1" x14ac:dyDescent="0.25">
      <c r="A42" s="69">
        <v>37</v>
      </c>
      <c r="B42" s="69" t="str">
        <f>'Ana Sayfa'!C40</f>
        <v>No_37</v>
      </c>
      <c r="C42" s="123" t="str">
        <f>'Ana Sayfa'!D40</f>
        <v>Öğrenci_37</v>
      </c>
      <c r="D42" s="34">
        <v>4</v>
      </c>
      <c r="E42" s="10"/>
      <c r="F42" s="10"/>
      <c r="G42" s="10"/>
      <c r="H42" s="10"/>
      <c r="I42" s="10"/>
      <c r="J42" s="10"/>
      <c r="K42" s="10"/>
      <c r="L42" s="10"/>
      <c r="M42" s="35"/>
      <c r="N42" s="34"/>
      <c r="O42" s="10"/>
      <c r="P42" s="10"/>
      <c r="Q42" s="10"/>
      <c r="R42" s="10"/>
      <c r="S42" s="35"/>
      <c r="T42" s="34"/>
      <c r="U42" s="10"/>
      <c r="V42" s="10"/>
      <c r="W42" s="35"/>
      <c r="X42" s="34"/>
      <c r="Y42" s="10"/>
      <c r="Z42" s="35"/>
      <c r="AA42" s="34"/>
      <c r="AB42" s="10"/>
      <c r="AC42" s="10"/>
      <c r="AD42" s="10"/>
      <c r="AE42" s="10"/>
      <c r="AF42" s="35"/>
      <c r="AG42" s="34"/>
      <c r="AH42" s="10"/>
      <c r="AI42" s="35"/>
      <c r="AJ42" s="71">
        <f t="shared" si="0"/>
        <v>4</v>
      </c>
      <c r="AK42" s="54" t="str">
        <f t="shared" si="1"/>
        <v>Çok İyi</v>
      </c>
    </row>
    <row r="43" spans="1:37" ht="10.15" customHeight="1" x14ac:dyDescent="0.25">
      <c r="A43" s="26">
        <v>38</v>
      </c>
      <c r="B43" s="26" t="str">
        <f>'Ana Sayfa'!C41</f>
        <v>No_38</v>
      </c>
      <c r="C43" s="124" t="str">
        <f>'Ana Sayfa'!D41</f>
        <v>Öğrenci_38</v>
      </c>
      <c r="D43" s="36">
        <v>4</v>
      </c>
      <c r="E43" s="2"/>
      <c r="F43" s="2"/>
      <c r="G43" s="2"/>
      <c r="H43" s="2"/>
      <c r="I43" s="2"/>
      <c r="J43" s="2"/>
      <c r="K43" s="2"/>
      <c r="L43" s="2"/>
      <c r="M43" s="37"/>
      <c r="N43" s="36"/>
      <c r="O43" s="2"/>
      <c r="P43" s="2"/>
      <c r="Q43" s="2"/>
      <c r="R43" s="2"/>
      <c r="S43" s="37"/>
      <c r="T43" s="36"/>
      <c r="U43" s="2"/>
      <c r="V43" s="2"/>
      <c r="W43" s="37"/>
      <c r="X43" s="36"/>
      <c r="Y43" s="2"/>
      <c r="Z43" s="37"/>
      <c r="AA43" s="36"/>
      <c r="AB43" s="2"/>
      <c r="AC43" s="2"/>
      <c r="AD43" s="2"/>
      <c r="AE43" s="2"/>
      <c r="AF43" s="37"/>
      <c r="AG43" s="36"/>
      <c r="AH43" s="2"/>
      <c r="AI43" s="37"/>
      <c r="AJ43" s="20">
        <f t="shared" si="0"/>
        <v>4</v>
      </c>
      <c r="AK43" s="55" t="str">
        <f t="shared" si="1"/>
        <v>Çok İyi</v>
      </c>
    </row>
    <row r="44" spans="1:37" ht="10.15" customHeight="1" x14ac:dyDescent="0.25">
      <c r="A44" s="25">
        <v>39</v>
      </c>
      <c r="B44" s="69" t="str">
        <f>'Ana Sayfa'!C42</f>
        <v>No_39</v>
      </c>
      <c r="C44" s="123" t="str">
        <f>'Ana Sayfa'!D42</f>
        <v>Öğrenci_39</v>
      </c>
      <c r="D44" s="34">
        <v>4</v>
      </c>
      <c r="E44" s="10"/>
      <c r="F44" s="10"/>
      <c r="G44" s="10"/>
      <c r="H44" s="10"/>
      <c r="I44" s="10"/>
      <c r="J44" s="10"/>
      <c r="K44" s="10"/>
      <c r="L44" s="10"/>
      <c r="M44" s="35"/>
      <c r="N44" s="34"/>
      <c r="O44" s="10"/>
      <c r="P44" s="10"/>
      <c r="Q44" s="10"/>
      <c r="R44" s="10"/>
      <c r="S44" s="35"/>
      <c r="T44" s="34"/>
      <c r="U44" s="10"/>
      <c r="V44" s="10"/>
      <c r="W44" s="35"/>
      <c r="X44" s="34"/>
      <c r="Y44" s="10"/>
      <c r="Z44" s="35"/>
      <c r="AA44" s="34"/>
      <c r="AB44" s="10"/>
      <c r="AC44" s="10"/>
      <c r="AD44" s="10"/>
      <c r="AE44" s="10"/>
      <c r="AF44" s="35"/>
      <c r="AG44" s="34"/>
      <c r="AH44" s="10"/>
      <c r="AI44" s="35"/>
      <c r="AJ44" s="71">
        <f t="shared" si="0"/>
        <v>4</v>
      </c>
      <c r="AK44" s="54" t="str">
        <f t="shared" si="1"/>
        <v>Çok İyi</v>
      </c>
    </row>
    <row r="45" spans="1:37" ht="10.15" customHeight="1" x14ac:dyDescent="0.25">
      <c r="A45" s="26">
        <v>40</v>
      </c>
      <c r="B45" s="26" t="str">
        <f>'Ana Sayfa'!C43</f>
        <v>No_40</v>
      </c>
      <c r="C45" s="124" t="str">
        <f>'Ana Sayfa'!D43</f>
        <v>Öğrenci_40</v>
      </c>
      <c r="D45" s="36">
        <v>4</v>
      </c>
      <c r="E45" s="2"/>
      <c r="F45" s="2"/>
      <c r="G45" s="2"/>
      <c r="H45" s="2"/>
      <c r="I45" s="2"/>
      <c r="J45" s="2"/>
      <c r="K45" s="2"/>
      <c r="L45" s="2"/>
      <c r="M45" s="37"/>
      <c r="N45" s="36"/>
      <c r="O45" s="2"/>
      <c r="P45" s="2"/>
      <c r="Q45" s="2"/>
      <c r="R45" s="2"/>
      <c r="S45" s="37"/>
      <c r="T45" s="36"/>
      <c r="U45" s="2"/>
      <c r="V45" s="2"/>
      <c r="W45" s="37"/>
      <c r="X45" s="36"/>
      <c r="Y45" s="2"/>
      <c r="Z45" s="37"/>
      <c r="AA45" s="36"/>
      <c r="AB45" s="2"/>
      <c r="AC45" s="2"/>
      <c r="AD45" s="2"/>
      <c r="AE45" s="2"/>
      <c r="AF45" s="37"/>
      <c r="AG45" s="36"/>
      <c r="AH45" s="2"/>
      <c r="AI45" s="37"/>
      <c r="AJ45" s="20">
        <f t="shared" si="0"/>
        <v>4</v>
      </c>
      <c r="AK45" s="55" t="str">
        <f t="shared" si="1"/>
        <v>Çok İyi</v>
      </c>
    </row>
    <row r="46" spans="1:37" ht="16.899999999999999" customHeight="1" x14ac:dyDescent="0.25"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22"/>
    </row>
    <row r="47" spans="1:37" ht="16.899999999999999" customHeight="1" x14ac:dyDescent="0.25">
      <c r="C47" s="186"/>
      <c r="D47" s="186"/>
      <c r="E47" s="186"/>
      <c r="F47" s="186"/>
      <c r="G47" s="186"/>
      <c r="H47" s="186"/>
      <c r="I47" s="186"/>
      <c r="J47" s="186"/>
      <c r="K47" s="186"/>
      <c r="L47" s="18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</row>
    <row r="48" spans="1:37" ht="16.899999999999999" customHeight="1" x14ac:dyDescent="0.25"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X48" s="56"/>
      <c r="Y48" s="56"/>
      <c r="Z48" s="56"/>
      <c r="AA48" s="56"/>
      <c r="AB48" s="56"/>
      <c r="AC48" s="56"/>
      <c r="AD48" s="56"/>
      <c r="AE48" s="56">
        <f>'Ana Sayfa'!H4</f>
        <v>0</v>
      </c>
      <c r="AF48" s="56"/>
      <c r="AG48" s="56"/>
      <c r="AH48" s="56"/>
      <c r="AI48" s="56"/>
      <c r="AJ48" s="56"/>
    </row>
    <row r="49" spans="11:36" ht="16.899999999999999" customHeight="1" x14ac:dyDescent="0.25">
      <c r="AE49" s="56" t="s">
        <v>4</v>
      </c>
      <c r="AF49" s="56"/>
      <c r="AG49" s="56"/>
      <c r="AH49" s="56"/>
      <c r="AI49" s="56"/>
      <c r="AJ49" s="56"/>
    </row>
    <row r="50" spans="11:36" ht="21.6" customHeight="1" x14ac:dyDescent="0.25"/>
    <row r="51" spans="11:36" ht="21.6" customHeight="1" x14ac:dyDescent="0.3">
      <c r="K51" s="171" t="s">
        <v>321</v>
      </c>
    </row>
    <row r="52" spans="11:36" ht="21.6" customHeight="1" x14ac:dyDescent="0.25"/>
    <row r="53" spans="11:36" ht="21.6" customHeight="1" x14ac:dyDescent="0.25"/>
    <row r="54" spans="11:36" ht="21.6" customHeight="1" x14ac:dyDescent="0.25"/>
    <row r="55" spans="11:36" ht="21.6" customHeight="1" x14ac:dyDescent="0.25"/>
    <row r="56" spans="11:36" ht="21.6" customHeight="1" x14ac:dyDescent="0.25"/>
  </sheetData>
  <protectedRanges>
    <protectedRange sqref="D5:AI5" name="Aralık1"/>
  </protectedRanges>
  <mergeCells count="15">
    <mergeCell ref="C47:L47"/>
    <mergeCell ref="C48:L48"/>
    <mergeCell ref="A1:AK1"/>
    <mergeCell ref="A2:AK2"/>
    <mergeCell ref="A3:AK3"/>
    <mergeCell ref="A4:A5"/>
    <mergeCell ref="B4:B5"/>
    <mergeCell ref="C4:C5"/>
    <mergeCell ref="D4:M4"/>
    <mergeCell ref="N4:S4"/>
    <mergeCell ref="T4:W4"/>
    <mergeCell ref="X4:Z4"/>
    <mergeCell ref="AA4:AF4"/>
    <mergeCell ref="AG4:AI4"/>
    <mergeCell ref="AJ4:AK4"/>
  </mergeCells>
  <hyperlinks>
    <hyperlink ref="K51" r:id="rId1" display="http://www.egitimhane.com/"/>
  </hyperlinks>
  <printOptions horizontalCentered="1"/>
  <pageMargins left="0.7" right="0.7" top="0.75" bottom="0.75" header="0.3" footer="0.3"/>
  <pageSetup paperSize="9" scale="74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1"/>
  <sheetViews>
    <sheetView showGridLines="0" showRowColHeaders="0" zoomScaleNormal="100" workbookViewId="0">
      <selection activeCell="AA6" sqref="AA6"/>
    </sheetView>
  </sheetViews>
  <sheetFormatPr defaultColWidth="9.125" defaultRowHeight="15" x14ac:dyDescent="0.25"/>
  <cols>
    <col min="1" max="1" width="3.75" style="43" customWidth="1"/>
    <col min="2" max="2" width="3.75" style="1" customWidth="1"/>
    <col min="3" max="3" width="24.25" style="1" customWidth="1"/>
    <col min="4" max="26" width="3.25" style="1" customWidth="1"/>
    <col min="27" max="27" width="5.125" style="24" customWidth="1"/>
    <col min="28" max="28" width="10.625" style="1" customWidth="1"/>
    <col min="29" max="16384" width="9.125" style="1"/>
  </cols>
  <sheetData>
    <row r="1" spans="1:28" ht="13.9" customHeight="1" x14ac:dyDescent="0.25">
      <c r="A1" s="187" t="s">
        <v>212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</row>
    <row r="2" spans="1:28" ht="13.9" customHeight="1" x14ac:dyDescent="0.25">
      <c r="A2" s="187" t="str">
        <f>'Ana Sayfa'!H3</f>
        <v>CUMHURİYET İLKOKULU            3/A SINIFI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</row>
    <row r="3" spans="1:28" ht="13.9" customHeight="1" thickBot="1" x14ac:dyDescent="0.3">
      <c r="A3" s="187" t="s">
        <v>215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</row>
    <row r="4" spans="1:28" ht="19.149999999999999" customHeight="1" thickBot="1" x14ac:dyDescent="0.3">
      <c r="A4" s="57"/>
      <c r="B4" s="58"/>
      <c r="C4" s="59"/>
      <c r="D4" s="207" t="s">
        <v>112</v>
      </c>
      <c r="E4" s="208"/>
      <c r="F4" s="208"/>
      <c r="G4" s="208"/>
      <c r="H4" s="208"/>
      <c r="I4" s="208"/>
      <c r="J4" s="208"/>
      <c r="K4" s="208"/>
      <c r="L4" s="208"/>
      <c r="M4" s="209"/>
      <c r="N4" s="207" t="s">
        <v>113</v>
      </c>
      <c r="O4" s="208"/>
      <c r="P4" s="208"/>
      <c r="Q4" s="208"/>
      <c r="R4" s="208"/>
      <c r="S4" s="208"/>
      <c r="T4" s="208"/>
      <c r="U4" s="209"/>
      <c r="V4" s="207" t="s">
        <v>114</v>
      </c>
      <c r="W4" s="208"/>
      <c r="X4" s="208"/>
      <c r="Y4" s="208"/>
      <c r="Z4" s="209"/>
      <c r="AA4" s="205" t="s">
        <v>68</v>
      </c>
      <c r="AB4" s="206"/>
    </row>
    <row r="5" spans="1:28" ht="208.15" customHeight="1" thickBot="1" x14ac:dyDescent="0.3">
      <c r="A5" s="60" t="s">
        <v>73</v>
      </c>
      <c r="B5" s="61" t="s">
        <v>1</v>
      </c>
      <c r="C5" s="62" t="s">
        <v>2</v>
      </c>
      <c r="D5" s="63" t="s">
        <v>115</v>
      </c>
      <c r="E5" s="64" t="s">
        <v>116</v>
      </c>
      <c r="F5" s="65" t="s">
        <v>117</v>
      </c>
      <c r="G5" s="64" t="s">
        <v>118</v>
      </c>
      <c r="H5" s="65" t="s">
        <v>119</v>
      </c>
      <c r="I5" s="64" t="s">
        <v>120</v>
      </c>
      <c r="J5" s="65" t="s">
        <v>121</v>
      </c>
      <c r="K5" s="64" t="s">
        <v>122</v>
      </c>
      <c r="L5" s="65" t="s">
        <v>123</v>
      </c>
      <c r="M5" s="66" t="s">
        <v>124</v>
      </c>
      <c r="N5" s="63" t="s">
        <v>125</v>
      </c>
      <c r="O5" s="64" t="s">
        <v>126</v>
      </c>
      <c r="P5" s="65" t="s">
        <v>127</v>
      </c>
      <c r="Q5" s="64" t="s">
        <v>128</v>
      </c>
      <c r="R5" s="65" t="s">
        <v>129</v>
      </c>
      <c r="S5" s="64" t="s">
        <v>130</v>
      </c>
      <c r="T5" s="65" t="s">
        <v>131</v>
      </c>
      <c r="U5" s="66" t="s">
        <v>132</v>
      </c>
      <c r="V5" s="63" t="s">
        <v>133</v>
      </c>
      <c r="W5" s="64" t="s">
        <v>134</v>
      </c>
      <c r="X5" s="65" t="s">
        <v>135</v>
      </c>
      <c r="Y5" s="64" t="s">
        <v>136</v>
      </c>
      <c r="Z5" s="67" t="s">
        <v>137</v>
      </c>
      <c r="AA5" s="68" t="s">
        <v>0</v>
      </c>
      <c r="AB5" s="42" t="s">
        <v>3</v>
      </c>
    </row>
    <row r="6" spans="1:28" ht="10.15" customHeight="1" x14ac:dyDescent="0.25">
      <c r="A6" s="69">
        <v>1</v>
      </c>
      <c r="B6" s="69" t="str">
        <f>'Ana Sayfa'!C4</f>
        <v>No_1</v>
      </c>
      <c r="C6" s="123" t="str">
        <f>'Ana Sayfa'!D4</f>
        <v>Öğrenci_1</v>
      </c>
      <c r="D6" s="34">
        <v>4</v>
      </c>
      <c r="E6" s="10">
        <v>4</v>
      </c>
      <c r="F6" s="10">
        <v>4</v>
      </c>
      <c r="G6" s="10">
        <v>4</v>
      </c>
      <c r="H6" s="10">
        <v>4</v>
      </c>
      <c r="I6" s="10">
        <v>4</v>
      </c>
      <c r="J6" s="10">
        <v>4</v>
      </c>
      <c r="K6" s="10">
        <v>4</v>
      </c>
      <c r="L6" s="10">
        <v>4</v>
      </c>
      <c r="M6" s="35">
        <v>4</v>
      </c>
      <c r="N6" s="34">
        <v>4</v>
      </c>
      <c r="O6" s="10">
        <v>4</v>
      </c>
      <c r="P6" s="10">
        <v>4</v>
      </c>
      <c r="Q6" s="10">
        <v>4</v>
      </c>
      <c r="R6" s="10">
        <v>4</v>
      </c>
      <c r="S6" s="10">
        <v>4</v>
      </c>
      <c r="T6" s="10">
        <v>4</v>
      </c>
      <c r="U6" s="35">
        <v>4</v>
      </c>
      <c r="V6" s="34">
        <v>4</v>
      </c>
      <c r="W6" s="10">
        <v>4</v>
      </c>
      <c r="X6" s="10">
        <v>4</v>
      </c>
      <c r="Y6" s="10">
        <v>4</v>
      </c>
      <c r="Z6" s="35">
        <v>4</v>
      </c>
      <c r="AA6" s="71">
        <f xml:space="preserve"> AVERAGE(D6:Z6)</f>
        <v>4</v>
      </c>
      <c r="AB6" s="31" t="str">
        <f>IF(AA6&gt;=3.5,"Çok İyi",IF(AA6&gt;=2.5,"İyi",IF(AA6&gt;=1.5,"Yeterli",IF(AA6&lt;1.5,"Geliştirilmeli"))))</f>
        <v>Çok İyi</v>
      </c>
    </row>
    <row r="7" spans="1:28" ht="10.15" customHeight="1" x14ac:dyDescent="0.25">
      <c r="A7" s="26">
        <v>2</v>
      </c>
      <c r="B7" s="26" t="str">
        <f>'Ana Sayfa'!C5</f>
        <v>No_2</v>
      </c>
      <c r="C7" s="124" t="str">
        <f>'Ana Sayfa'!D5</f>
        <v>Öğrenci_2</v>
      </c>
      <c r="D7" s="36">
        <v>3</v>
      </c>
      <c r="E7" s="2">
        <v>3</v>
      </c>
      <c r="F7" s="2">
        <v>3</v>
      </c>
      <c r="G7" s="2">
        <v>3</v>
      </c>
      <c r="H7" s="2">
        <v>3</v>
      </c>
      <c r="I7" s="2">
        <v>3</v>
      </c>
      <c r="J7" s="2">
        <v>3</v>
      </c>
      <c r="K7" s="2">
        <v>3</v>
      </c>
      <c r="L7" s="2">
        <v>3</v>
      </c>
      <c r="M7" s="37">
        <v>3</v>
      </c>
      <c r="N7" s="36">
        <v>3</v>
      </c>
      <c r="O7" s="2">
        <v>3</v>
      </c>
      <c r="P7" s="2">
        <v>3</v>
      </c>
      <c r="Q7" s="2">
        <v>3</v>
      </c>
      <c r="R7" s="2">
        <v>3</v>
      </c>
      <c r="S7" s="2">
        <v>3</v>
      </c>
      <c r="T7" s="2">
        <v>3</v>
      </c>
      <c r="U7" s="37">
        <v>3</v>
      </c>
      <c r="V7" s="36">
        <v>3</v>
      </c>
      <c r="W7" s="2">
        <v>3</v>
      </c>
      <c r="X7" s="2">
        <v>3</v>
      </c>
      <c r="Y7" s="2">
        <v>3</v>
      </c>
      <c r="Z7" s="37">
        <v>3</v>
      </c>
      <c r="AA7" s="20">
        <f t="shared" ref="AA7:AA45" si="0">AVERAGE(D7:Z7)</f>
        <v>3</v>
      </c>
      <c r="AB7" s="30" t="str">
        <f t="shared" ref="AB7:AB45" si="1">IF(AA7&gt;=3.5,"Çok İyi",IF(AA7&gt;=2.5,"İyi",IF(AA7&gt;=1.5,"Yeterli",IF(AA7&lt;1.5,"Geliştirilmeli"))))</f>
        <v>İyi</v>
      </c>
    </row>
    <row r="8" spans="1:28" ht="10.15" customHeight="1" x14ac:dyDescent="0.25">
      <c r="A8" s="69">
        <v>3</v>
      </c>
      <c r="B8" s="69" t="str">
        <f>'Ana Sayfa'!C6</f>
        <v>No_3</v>
      </c>
      <c r="C8" s="123" t="str">
        <f>'Ana Sayfa'!D6</f>
        <v>Öğrenci_3</v>
      </c>
      <c r="D8" s="34">
        <v>2</v>
      </c>
      <c r="E8" s="10">
        <v>2</v>
      </c>
      <c r="F8" s="10">
        <v>2</v>
      </c>
      <c r="G8" s="10">
        <v>2</v>
      </c>
      <c r="H8" s="10">
        <v>2</v>
      </c>
      <c r="I8" s="10">
        <v>2</v>
      </c>
      <c r="J8" s="10">
        <v>2</v>
      </c>
      <c r="K8" s="10">
        <v>2</v>
      </c>
      <c r="L8" s="10">
        <v>2</v>
      </c>
      <c r="M8" s="35">
        <v>2</v>
      </c>
      <c r="N8" s="34">
        <v>2</v>
      </c>
      <c r="O8" s="10">
        <v>2</v>
      </c>
      <c r="P8" s="10">
        <v>2</v>
      </c>
      <c r="Q8" s="10">
        <v>2</v>
      </c>
      <c r="R8" s="10">
        <v>2</v>
      </c>
      <c r="S8" s="10">
        <v>2</v>
      </c>
      <c r="T8" s="10">
        <v>2</v>
      </c>
      <c r="U8" s="35">
        <v>2</v>
      </c>
      <c r="V8" s="34">
        <v>2</v>
      </c>
      <c r="W8" s="10">
        <v>2</v>
      </c>
      <c r="X8" s="10">
        <v>2</v>
      </c>
      <c r="Y8" s="10">
        <v>2</v>
      </c>
      <c r="Z8" s="35">
        <v>2</v>
      </c>
      <c r="AA8" s="71">
        <f t="shared" si="0"/>
        <v>2</v>
      </c>
      <c r="AB8" s="31" t="str">
        <f t="shared" si="1"/>
        <v>Yeterli</v>
      </c>
    </row>
    <row r="9" spans="1:28" ht="10.15" customHeight="1" x14ac:dyDescent="0.25">
      <c r="A9" s="26">
        <v>4</v>
      </c>
      <c r="B9" s="26" t="str">
        <f>'Ana Sayfa'!C7</f>
        <v>No_4</v>
      </c>
      <c r="C9" s="124" t="str">
        <f>'Ana Sayfa'!D7</f>
        <v>Öğrenci_4</v>
      </c>
      <c r="D9" s="36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2">
        <v>1</v>
      </c>
      <c r="M9" s="37">
        <v>1</v>
      </c>
      <c r="N9" s="36">
        <v>1</v>
      </c>
      <c r="O9" s="2">
        <v>1</v>
      </c>
      <c r="P9" s="2">
        <v>1</v>
      </c>
      <c r="Q9" s="2">
        <v>1</v>
      </c>
      <c r="R9" s="2">
        <v>1</v>
      </c>
      <c r="S9" s="2">
        <v>1</v>
      </c>
      <c r="T9" s="2">
        <v>1</v>
      </c>
      <c r="U9" s="37">
        <v>1</v>
      </c>
      <c r="V9" s="36">
        <v>1</v>
      </c>
      <c r="W9" s="2">
        <v>1</v>
      </c>
      <c r="X9" s="2">
        <v>1</v>
      </c>
      <c r="Y9" s="2">
        <v>1</v>
      </c>
      <c r="Z9" s="37">
        <v>1</v>
      </c>
      <c r="AA9" s="20">
        <f t="shared" si="0"/>
        <v>1</v>
      </c>
      <c r="AB9" s="30" t="str">
        <f t="shared" si="1"/>
        <v>Geliştirilmeli</v>
      </c>
    </row>
    <row r="10" spans="1:28" ht="10.15" customHeight="1" x14ac:dyDescent="0.25">
      <c r="A10" s="69">
        <v>5</v>
      </c>
      <c r="B10" s="69" t="str">
        <f>'Ana Sayfa'!C8</f>
        <v>No_5</v>
      </c>
      <c r="C10" s="123" t="str">
        <f>'Ana Sayfa'!D8</f>
        <v>Öğrenci_5</v>
      </c>
      <c r="D10" s="34">
        <v>4</v>
      </c>
      <c r="E10" s="10"/>
      <c r="F10" s="10"/>
      <c r="G10" s="10"/>
      <c r="H10" s="10"/>
      <c r="I10" s="10"/>
      <c r="J10" s="10"/>
      <c r="K10" s="10"/>
      <c r="L10" s="10"/>
      <c r="M10" s="35"/>
      <c r="N10" s="34"/>
      <c r="O10" s="10"/>
      <c r="P10" s="10"/>
      <c r="Q10" s="10"/>
      <c r="R10" s="10"/>
      <c r="S10" s="10"/>
      <c r="T10" s="10"/>
      <c r="U10" s="35"/>
      <c r="V10" s="34"/>
      <c r="W10" s="10"/>
      <c r="X10" s="10"/>
      <c r="Y10" s="10"/>
      <c r="Z10" s="35"/>
      <c r="AA10" s="71">
        <f t="shared" si="0"/>
        <v>4</v>
      </c>
      <c r="AB10" s="31" t="str">
        <f t="shared" si="1"/>
        <v>Çok İyi</v>
      </c>
    </row>
    <row r="11" spans="1:28" ht="10.15" customHeight="1" x14ac:dyDescent="0.25">
      <c r="A11" s="26">
        <v>6</v>
      </c>
      <c r="B11" s="26" t="str">
        <f>'Ana Sayfa'!C9</f>
        <v>No_6</v>
      </c>
      <c r="C11" s="124" t="str">
        <f>'Ana Sayfa'!D9</f>
        <v>Öğrenci_6</v>
      </c>
      <c r="D11" s="36">
        <v>4</v>
      </c>
      <c r="E11" s="2"/>
      <c r="F11" s="2"/>
      <c r="G11" s="2"/>
      <c r="H11" s="2"/>
      <c r="I11" s="2"/>
      <c r="J11" s="2"/>
      <c r="K11" s="2"/>
      <c r="L11" s="2"/>
      <c r="M11" s="37"/>
      <c r="N11" s="36"/>
      <c r="O11" s="2"/>
      <c r="P11" s="2"/>
      <c r="Q11" s="2"/>
      <c r="R11" s="2"/>
      <c r="S11" s="2"/>
      <c r="T11" s="2"/>
      <c r="U11" s="37"/>
      <c r="V11" s="36"/>
      <c r="W11" s="2"/>
      <c r="X11" s="2"/>
      <c r="Y11" s="2"/>
      <c r="Z11" s="37"/>
      <c r="AA11" s="20">
        <f t="shared" si="0"/>
        <v>4</v>
      </c>
      <c r="AB11" s="30" t="str">
        <f t="shared" si="1"/>
        <v>Çok İyi</v>
      </c>
    </row>
    <row r="12" spans="1:28" ht="10.15" customHeight="1" x14ac:dyDescent="0.25">
      <c r="A12" s="69">
        <v>7</v>
      </c>
      <c r="B12" s="69" t="str">
        <f>'Ana Sayfa'!C10</f>
        <v>No_7</v>
      </c>
      <c r="C12" s="123" t="str">
        <f>'Ana Sayfa'!D10</f>
        <v>Öğrenci_7</v>
      </c>
      <c r="D12" s="34">
        <v>4</v>
      </c>
      <c r="E12" s="10"/>
      <c r="F12" s="10"/>
      <c r="G12" s="10"/>
      <c r="H12" s="10"/>
      <c r="I12" s="10"/>
      <c r="J12" s="10"/>
      <c r="K12" s="10"/>
      <c r="L12" s="10"/>
      <c r="M12" s="35"/>
      <c r="N12" s="34"/>
      <c r="O12" s="10"/>
      <c r="P12" s="10"/>
      <c r="Q12" s="10"/>
      <c r="R12" s="10"/>
      <c r="S12" s="10"/>
      <c r="T12" s="10"/>
      <c r="U12" s="35"/>
      <c r="V12" s="34"/>
      <c r="W12" s="10"/>
      <c r="X12" s="10"/>
      <c r="Y12" s="10"/>
      <c r="Z12" s="35"/>
      <c r="AA12" s="71">
        <f t="shared" si="0"/>
        <v>4</v>
      </c>
      <c r="AB12" s="31" t="str">
        <f t="shared" si="1"/>
        <v>Çok İyi</v>
      </c>
    </row>
    <row r="13" spans="1:28" ht="10.15" customHeight="1" x14ac:dyDescent="0.25">
      <c r="A13" s="26">
        <v>8</v>
      </c>
      <c r="B13" s="26" t="str">
        <f>'Ana Sayfa'!C11</f>
        <v>No_8</v>
      </c>
      <c r="C13" s="124" t="str">
        <f>'Ana Sayfa'!D11</f>
        <v>Öğrenci_8</v>
      </c>
      <c r="D13" s="36">
        <v>4</v>
      </c>
      <c r="E13" s="2"/>
      <c r="F13" s="2"/>
      <c r="G13" s="2"/>
      <c r="H13" s="2"/>
      <c r="I13" s="2"/>
      <c r="J13" s="2"/>
      <c r="K13" s="2"/>
      <c r="L13" s="2"/>
      <c r="M13" s="37"/>
      <c r="N13" s="36"/>
      <c r="O13" s="2"/>
      <c r="P13" s="2"/>
      <c r="Q13" s="2"/>
      <c r="R13" s="2"/>
      <c r="S13" s="2"/>
      <c r="T13" s="2"/>
      <c r="U13" s="37"/>
      <c r="V13" s="36"/>
      <c r="W13" s="2"/>
      <c r="X13" s="2"/>
      <c r="Y13" s="2"/>
      <c r="Z13" s="37"/>
      <c r="AA13" s="20">
        <f t="shared" si="0"/>
        <v>4</v>
      </c>
      <c r="AB13" s="30" t="str">
        <f t="shared" si="1"/>
        <v>Çok İyi</v>
      </c>
    </row>
    <row r="14" spans="1:28" ht="10.15" customHeight="1" x14ac:dyDescent="0.25">
      <c r="A14" s="69">
        <v>9</v>
      </c>
      <c r="B14" s="69" t="str">
        <f>'Ana Sayfa'!C12</f>
        <v>No_9</v>
      </c>
      <c r="C14" s="123" t="str">
        <f>'Ana Sayfa'!D12</f>
        <v>Öğrenci_9</v>
      </c>
      <c r="D14" s="34">
        <v>4</v>
      </c>
      <c r="E14" s="10"/>
      <c r="F14" s="10"/>
      <c r="G14" s="10"/>
      <c r="H14" s="10"/>
      <c r="I14" s="10"/>
      <c r="J14" s="10"/>
      <c r="K14" s="10"/>
      <c r="L14" s="10"/>
      <c r="M14" s="35"/>
      <c r="N14" s="34"/>
      <c r="O14" s="10"/>
      <c r="P14" s="10"/>
      <c r="Q14" s="10"/>
      <c r="R14" s="10"/>
      <c r="S14" s="10"/>
      <c r="T14" s="10"/>
      <c r="U14" s="35"/>
      <c r="V14" s="34"/>
      <c r="W14" s="10"/>
      <c r="X14" s="10"/>
      <c r="Y14" s="10"/>
      <c r="Z14" s="35"/>
      <c r="AA14" s="71">
        <f t="shared" si="0"/>
        <v>4</v>
      </c>
      <c r="AB14" s="31" t="str">
        <f t="shared" si="1"/>
        <v>Çok İyi</v>
      </c>
    </row>
    <row r="15" spans="1:28" ht="10.15" customHeight="1" x14ac:dyDescent="0.25">
      <c r="A15" s="26">
        <v>10</v>
      </c>
      <c r="B15" s="26" t="str">
        <f>'Ana Sayfa'!C13</f>
        <v>No_10</v>
      </c>
      <c r="C15" s="124" t="str">
        <f>'Ana Sayfa'!D13</f>
        <v>Öğrenci_10</v>
      </c>
      <c r="D15" s="36">
        <v>4</v>
      </c>
      <c r="E15" s="2"/>
      <c r="F15" s="2"/>
      <c r="G15" s="2"/>
      <c r="H15" s="2"/>
      <c r="I15" s="2"/>
      <c r="J15" s="2"/>
      <c r="K15" s="2"/>
      <c r="L15" s="2"/>
      <c r="M15" s="37"/>
      <c r="N15" s="36"/>
      <c r="O15" s="2"/>
      <c r="P15" s="2"/>
      <c r="Q15" s="2"/>
      <c r="R15" s="2"/>
      <c r="S15" s="2"/>
      <c r="T15" s="2"/>
      <c r="U15" s="37"/>
      <c r="V15" s="36"/>
      <c r="W15" s="2"/>
      <c r="X15" s="2"/>
      <c r="Y15" s="2"/>
      <c r="Z15" s="37"/>
      <c r="AA15" s="20">
        <f t="shared" si="0"/>
        <v>4</v>
      </c>
      <c r="AB15" s="30" t="str">
        <f t="shared" si="1"/>
        <v>Çok İyi</v>
      </c>
    </row>
    <row r="16" spans="1:28" ht="10.15" customHeight="1" x14ac:dyDescent="0.25">
      <c r="A16" s="69">
        <v>11</v>
      </c>
      <c r="B16" s="69" t="str">
        <f>'Ana Sayfa'!C14</f>
        <v>No_11</v>
      </c>
      <c r="C16" s="123" t="str">
        <f>'Ana Sayfa'!D14</f>
        <v>Öğrenci_11</v>
      </c>
      <c r="D16" s="34">
        <v>4</v>
      </c>
      <c r="E16" s="10"/>
      <c r="F16" s="10"/>
      <c r="G16" s="10"/>
      <c r="H16" s="10"/>
      <c r="I16" s="10"/>
      <c r="J16" s="10"/>
      <c r="K16" s="10"/>
      <c r="L16" s="10"/>
      <c r="M16" s="35"/>
      <c r="N16" s="34"/>
      <c r="O16" s="10"/>
      <c r="P16" s="10"/>
      <c r="Q16" s="10"/>
      <c r="R16" s="10"/>
      <c r="S16" s="10"/>
      <c r="T16" s="10"/>
      <c r="U16" s="35"/>
      <c r="V16" s="34"/>
      <c r="W16" s="10"/>
      <c r="X16" s="10"/>
      <c r="Y16" s="10"/>
      <c r="Z16" s="35"/>
      <c r="AA16" s="71">
        <f t="shared" si="0"/>
        <v>4</v>
      </c>
      <c r="AB16" s="31" t="str">
        <f>IF(AA16&gt;=3.5,"Çok İyi",IF(AA16&gt;=2.5,"İyi",IF(AA16&gt;=1.5,"Yeterli",IF(AA16&lt;1.5,"Geliştirilmeli"))))</f>
        <v>Çok İyi</v>
      </c>
    </row>
    <row r="17" spans="1:28" ht="10.15" customHeight="1" x14ac:dyDescent="0.25">
      <c r="A17" s="26">
        <v>12</v>
      </c>
      <c r="B17" s="26" t="str">
        <f>'Ana Sayfa'!C15</f>
        <v>No_12</v>
      </c>
      <c r="C17" s="124" t="str">
        <f>'Ana Sayfa'!D15</f>
        <v>Öğrenci_12</v>
      </c>
      <c r="D17" s="36">
        <v>4</v>
      </c>
      <c r="E17" s="2"/>
      <c r="F17" s="2"/>
      <c r="G17" s="2"/>
      <c r="H17" s="2"/>
      <c r="I17" s="2"/>
      <c r="J17" s="2"/>
      <c r="K17" s="2"/>
      <c r="L17" s="2"/>
      <c r="M17" s="37"/>
      <c r="N17" s="36"/>
      <c r="O17" s="2"/>
      <c r="P17" s="2"/>
      <c r="Q17" s="2"/>
      <c r="R17" s="2"/>
      <c r="S17" s="2"/>
      <c r="T17" s="2"/>
      <c r="U17" s="37"/>
      <c r="V17" s="36"/>
      <c r="W17" s="2"/>
      <c r="X17" s="2"/>
      <c r="Y17" s="2"/>
      <c r="Z17" s="37"/>
      <c r="AA17" s="20">
        <f t="shared" si="0"/>
        <v>4</v>
      </c>
      <c r="AB17" s="30" t="str">
        <f t="shared" si="1"/>
        <v>Çok İyi</v>
      </c>
    </row>
    <row r="18" spans="1:28" ht="10.15" customHeight="1" x14ac:dyDescent="0.25">
      <c r="A18" s="69">
        <v>13</v>
      </c>
      <c r="B18" s="69" t="str">
        <f>'Ana Sayfa'!C16</f>
        <v>No_13</v>
      </c>
      <c r="C18" s="123" t="str">
        <f>'Ana Sayfa'!D16</f>
        <v>Öğrenci_13</v>
      </c>
      <c r="D18" s="34">
        <v>4</v>
      </c>
      <c r="E18" s="10"/>
      <c r="F18" s="10"/>
      <c r="G18" s="10"/>
      <c r="H18" s="10"/>
      <c r="I18" s="10"/>
      <c r="J18" s="10"/>
      <c r="K18" s="10"/>
      <c r="L18" s="10"/>
      <c r="M18" s="35"/>
      <c r="N18" s="34"/>
      <c r="O18" s="10"/>
      <c r="P18" s="10"/>
      <c r="Q18" s="10"/>
      <c r="R18" s="10"/>
      <c r="S18" s="10"/>
      <c r="T18" s="10"/>
      <c r="U18" s="35"/>
      <c r="V18" s="34"/>
      <c r="W18" s="10"/>
      <c r="X18" s="10"/>
      <c r="Y18" s="10"/>
      <c r="Z18" s="35"/>
      <c r="AA18" s="71">
        <f t="shared" si="0"/>
        <v>4</v>
      </c>
      <c r="AB18" s="31" t="str">
        <f>IF(AA18&gt;=3.5,"Çok İyi",IF(AA18&gt;=2.5,"İyi",IF(AA18&gt;=1.5,"Yeterli",IF(AA18&lt;1.5,"Geliştirilmeli"))))</f>
        <v>Çok İyi</v>
      </c>
    </row>
    <row r="19" spans="1:28" ht="10.15" customHeight="1" x14ac:dyDescent="0.25">
      <c r="A19" s="26">
        <v>14</v>
      </c>
      <c r="B19" s="26" t="str">
        <f>'Ana Sayfa'!C17</f>
        <v>No_14</v>
      </c>
      <c r="C19" s="124" t="str">
        <f>'Ana Sayfa'!D17</f>
        <v>Öğrenci_14</v>
      </c>
      <c r="D19" s="36">
        <v>4</v>
      </c>
      <c r="E19" s="2"/>
      <c r="F19" s="2"/>
      <c r="G19" s="2"/>
      <c r="H19" s="2"/>
      <c r="I19" s="2"/>
      <c r="J19" s="2"/>
      <c r="K19" s="2"/>
      <c r="L19" s="2"/>
      <c r="M19" s="37"/>
      <c r="N19" s="36"/>
      <c r="O19" s="2"/>
      <c r="P19" s="2"/>
      <c r="Q19" s="2"/>
      <c r="R19" s="2"/>
      <c r="S19" s="2"/>
      <c r="T19" s="2"/>
      <c r="U19" s="37"/>
      <c r="V19" s="36"/>
      <c r="W19" s="2"/>
      <c r="X19" s="2"/>
      <c r="Y19" s="2"/>
      <c r="Z19" s="37"/>
      <c r="AA19" s="20">
        <f t="shared" si="0"/>
        <v>4</v>
      </c>
      <c r="AB19" s="30" t="str">
        <f t="shared" si="1"/>
        <v>Çok İyi</v>
      </c>
    </row>
    <row r="20" spans="1:28" ht="10.15" customHeight="1" x14ac:dyDescent="0.25">
      <c r="A20" s="69">
        <v>15</v>
      </c>
      <c r="B20" s="69" t="str">
        <f>'Ana Sayfa'!C18</f>
        <v>No_15</v>
      </c>
      <c r="C20" s="123" t="str">
        <f>'Ana Sayfa'!D18</f>
        <v>Öğrenci_15</v>
      </c>
      <c r="D20" s="34">
        <v>4</v>
      </c>
      <c r="E20" s="10"/>
      <c r="F20" s="10"/>
      <c r="G20" s="10"/>
      <c r="H20" s="10"/>
      <c r="I20" s="10"/>
      <c r="J20" s="10"/>
      <c r="K20" s="10"/>
      <c r="L20" s="10"/>
      <c r="M20" s="35"/>
      <c r="N20" s="34"/>
      <c r="O20" s="10"/>
      <c r="P20" s="10"/>
      <c r="Q20" s="10"/>
      <c r="R20" s="10"/>
      <c r="S20" s="10"/>
      <c r="T20" s="10"/>
      <c r="U20" s="35"/>
      <c r="V20" s="34"/>
      <c r="W20" s="10"/>
      <c r="X20" s="10"/>
      <c r="Y20" s="10"/>
      <c r="Z20" s="35"/>
      <c r="AA20" s="71">
        <f t="shared" si="0"/>
        <v>4</v>
      </c>
      <c r="AB20" s="31" t="str">
        <f>IF(AA20&gt;=3.5,"Çok İyi",IF(AA20&gt;=2.5,"İyi",IF(AA20&gt;=1.5,"Yeterli",IF(AA20&lt;1.5,"Geliştirilmeli"))))</f>
        <v>Çok İyi</v>
      </c>
    </row>
    <row r="21" spans="1:28" ht="10.15" customHeight="1" x14ac:dyDescent="0.25">
      <c r="A21" s="26">
        <v>16</v>
      </c>
      <c r="B21" s="26" t="str">
        <f>'Ana Sayfa'!C19</f>
        <v>No_16</v>
      </c>
      <c r="C21" s="124" t="str">
        <f>'Ana Sayfa'!D19</f>
        <v>Öğrenci_16</v>
      </c>
      <c r="D21" s="36">
        <v>4</v>
      </c>
      <c r="E21" s="2"/>
      <c r="F21" s="2"/>
      <c r="G21" s="2"/>
      <c r="H21" s="2"/>
      <c r="I21" s="2"/>
      <c r="J21" s="2"/>
      <c r="K21" s="2"/>
      <c r="L21" s="2"/>
      <c r="M21" s="37"/>
      <c r="N21" s="36"/>
      <c r="O21" s="2"/>
      <c r="P21" s="2"/>
      <c r="Q21" s="2"/>
      <c r="R21" s="2"/>
      <c r="S21" s="2"/>
      <c r="T21" s="2"/>
      <c r="U21" s="37"/>
      <c r="V21" s="36"/>
      <c r="W21" s="2"/>
      <c r="X21" s="2"/>
      <c r="Y21" s="2"/>
      <c r="Z21" s="37"/>
      <c r="AA21" s="20">
        <f t="shared" si="0"/>
        <v>4</v>
      </c>
      <c r="AB21" s="30" t="str">
        <f t="shared" si="1"/>
        <v>Çok İyi</v>
      </c>
    </row>
    <row r="22" spans="1:28" ht="10.15" customHeight="1" x14ac:dyDescent="0.25">
      <c r="A22" s="69">
        <v>17</v>
      </c>
      <c r="B22" s="69" t="str">
        <f>'Ana Sayfa'!C20</f>
        <v>No_17</v>
      </c>
      <c r="C22" s="123" t="str">
        <f>'Ana Sayfa'!D20</f>
        <v>Öğrenci_17</v>
      </c>
      <c r="D22" s="34">
        <v>4</v>
      </c>
      <c r="E22" s="10"/>
      <c r="F22" s="10"/>
      <c r="G22" s="10"/>
      <c r="H22" s="10"/>
      <c r="I22" s="10"/>
      <c r="J22" s="10"/>
      <c r="K22" s="10"/>
      <c r="L22" s="10"/>
      <c r="M22" s="35"/>
      <c r="N22" s="34"/>
      <c r="O22" s="10"/>
      <c r="P22" s="10"/>
      <c r="Q22" s="10"/>
      <c r="R22" s="10"/>
      <c r="S22" s="10"/>
      <c r="T22" s="10"/>
      <c r="U22" s="35"/>
      <c r="V22" s="34"/>
      <c r="W22" s="10"/>
      <c r="X22" s="10"/>
      <c r="Y22" s="10"/>
      <c r="Z22" s="35"/>
      <c r="AA22" s="71">
        <f t="shared" si="0"/>
        <v>4</v>
      </c>
      <c r="AB22" s="31" t="str">
        <f>IF(AA22&gt;=3.5,"Çok İyi",IF(AA22&gt;=2.5,"İyi",IF(AA22&gt;=1.5,"Yeterli",IF(AA22&lt;1.5,"Geliştirilmeli"))))</f>
        <v>Çok İyi</v>
      </c>
    </row>
    <row r="23" spans="1:28" ht="10.15" customHeight="1" x14ac:dyDescent="0.25">
      <c r="A23" s="26">
        <v>18</v>
      </c>
      <c r="B23" s="26" t="str">
        <f>'Ana Sayfa'!C21</f>
        <v>No_18</v>
      </c>
      <c r="C23" s="124" t="str">
        <f>'Ana Sayfa'!D21</f>
        <v>Öğrenci_18</v>
      </c>
      <c r="D23" s="36">
        <v>4</v>
      </c>
      <c r="E23" s="2"/>
      <c r="F23" s="2"/>
      <c r="G23" s="2"/>
      <c r="H23" s="2"/>
      <c r="I23" s="2"/>
      <c r="J23" s="2"/>
      <c r="K23" s="2"/>
      <c r="L23" s="2"/>
      <c r="M23" s="37"/>
      <c r="N23" s="36"/>
      <c r="O23" s="2"/>
      <c r="P23" s="2"/>
      <c r="Q23" s="2"/>
      <c r="R23" s="2"/>
      <c r="S23" s="2"/>
      <c r="T23" s="2"/>
      <c r="U23" s="37"/>
      <c r="V23" s="36"/>
      <c r="W23" s="2"/>
      <c r="X23" s="2"/>
      <c r="Y23" s="2"/>
      <c r="Z23" s="37"/>
      <c r="AA23" s="20">
        <f t="shared" si="0"/>
        <v>4</v>
      </c>
      <c r="AB23" s="30" t="str">
        <f t="shared" si="1"/>
        <v>Çok İyi</v>
      </c>
    </row>
    <row r="24" spans="1:28" ht="10.15" customHeight="1" x14ac:dyDescent="0.25">
      <c r="A24" s="69">
        <v>19</v>
      </c>
      <c r="B24" s="69" t="str">
        <f>'Ana Sayfa'!C22</f>
        <v>No_19</v>
      </c>
      <c r="C24" s="123" t="str">
        <f>'Ana Sayfa'!D22</f>
        <v>Öğrenci_19</v>
      </c>
      <c r="D24" s="34">
        <v>4</v>
      </c>
      <c r="E24" s="10"/>
      <c r="F24" s="10"/>
      <c r="G24" s="10"/>
      <c r="H24" s="10"/>
      <c r="I24" s="10"/>
      <c r="J24" s="10"/>
      <c r="K24" s="10"/>
      <c r="L24" s="10"/>
      <c r="M24" s="35"/>
      <c r="N24" s="34"/>
      <c r="O24" s="10"/>
      <c r="P24" s="10"/>
      <c r="Q24" s="10"/>
      <c r="R24" s="10"/>
      <c r="S24" s="10"/>
      <c r="T24" s="10"/>
      <c r="U24" s="35"/>
      <c r="V24" s="34"/>
      <c r="W24" s="10"/>
      <c r="X24" s="10"/>
      <c r="Y24" s="10"/>
      <c r="Z24" s="35"/>
      <c r="AA24" s="71">
        <f t="shared" si="0"/>
        <v>4</v>
      </c>
      <c r="AB24" s="31" t="str">
        <f>IF(AA24&gt;=3.5,"Çok İyi",IF(AA24&gt;=2.5,"İyi",IF(AA24&gt;=1.5,"Yeterli",IF(AA24&lt;1.5,"Geliştirilmeli"))))</f>
        <v>Çok İyi</v>
      </c>
    </row>
    <row r="25" spans="1:28" ht="10.15" customHeight="1" x14ac:dyDescent="0.25">
      <c r="A25" s="26">
        <v>20</v>
      </c>
      <c r="B25" s="26" t="str">
        <f>'Ana Sayfa'!C23</f>
        <v>No_20</v>
      </c>
      <c r="C25" s="124" t="str">
        <f>'Ana Sayfa'!D23</f>
        <v>Öğrenci_20</v>
      </c>
      <c r="D25" s="36">
        <v>4</v>
      </c>
      <c r="E25" s="2"/>
      <c r="F25" s="2"/>
      <c r="G25" s="2"/>
      <c r="H25" s="2"/>
      <c r="I25" s="2"/>
      <c r="J25" s="2"/>
      <c r="K25" s="2"/>
      <c r="L25" s="2"/>
      <c r="M25" s="37"/>
      <c r="N25" s="36"/>
      <c r="O25" s="2"/>
      <c r="P25" s="2"/>
      <c r="Q25" s="2"/>
      <c r="R25" s="2"/>
      <c r="S25" s="2"/>
      <c r="T25" s="2"/>
      <c r="U25" s="37"/>
      <c r="V25" s="36"/>
      <c r="W25" s="2"/>
      <c r="X25" s="2"/>
      <c r="Y25" s="2"/>
      <c r="Z25" s="37"/>
      <c r="AA25" s="20">
        <f t="shared" si="0"/>
        <v>4</v>
      </c>
      <c r="AB25" s="30" t="str">
        <f t="shared" si="1"/>
        <v>Çok İyi</v>
      </c>
    </row>
    <row r="26" spans="1:28" ht="10.15" customHeight="1" x14ac:dyDescent="0.25">
      <c r="A26" s="69">
        <v>21</v>
      </c>
      <c r="B26" s="69" t="str">
        <f>'Ana Sayfa'!C24</f>
        <v>No_21</v>
      </c>
      <c r="C26" s="123" t="str">
        <f>'Ana Sayfa'!D24</f>
        <v>Öğrenci_21</v>
      </c>
      <c r="D26" s="34">
        <v>4</v>
      </c>
      <c r="E26" s="10"/>
      <c r="F26" s="10"/>
      <c r="G26" s="10"/>
      <c r="H26" s="10"/>
      <c r="I26" s="10"/>
      <c r="J26" s="10"/>
      <c r="K26" s="10"/>
      <c r="L26" s="10"/>
      <c r="M26" s="35"/>
      <c r="N26" s="34"/>
      <c r="O26" s="10"/>
      <c r="P26" s="10"/>
      <c r="Q26" s="10"/>
      <c r="R26" s="10"/>
      <c r="S26" s="10"/>
      <c r="T26" s="10"/>
      <c r="U26" s="35"/>
      <c r="V26" s="34"/>
      <c r="W26" s="10"/>
      <c r="X26" s="10"/>
      <c r="Y26" s="10"/>
      <c r="Z26" s="35"/>
      <c r="AA26" s="71">
        <f t="shared" si="0"/>
        <v>4</v>
      </c>
      <c r="AB26" s="31" t="str">
        <f t="shared" si="1"/>
        <v>Çok İyi</v>
      </c>
    </row>
    <row r="27" spans="1:28" ht="10.15" customHeight="1" x14ac:dyDescent="0.25">
      <c r="A27" s="26">
        <v>22</v>
      </c>
      <c r="B27" s="26" t="str">
        <f>'Ana Sayfa'!C25</f>
        <v>No_22</v>
      </c>
      <c r="C27" s="124" t="str">
        <f>'Ana Sayfa'!D25</f>
        <v>Öğrenci_22</v>
      </c>
      <c r="D27" s="36">
        <v>4</v>
      </c>
      <c r="E27" s="2"/>
      <c r="F27" s="2"/>
      <c r="G27" s="2"/>
      <c r="H27" s="2"/>
      <c r="I27" s="2"/>
      <c r="J27" s="2"/>
      <c r="K27" s="2"/>
      <c r="L27" s="2"/>
      <c r="M27" s="37"/>
      <c r="N27" s="36"/>
      <c r="O27" s="2"/>
      <c r="P27" s="2"/>
      <c r="Q27" s="2"/>
      <c r="R27" s="2"/>
      <c r="S27" s="2"/>
      <c r="T27" s="2"/>
      <c r="U27" s="37"/>
      <c r="V27" s="36"/>
      <c r="W27" s="2"/>
      <c r="X27" s="2"/>
      <c r="Y27" s="2"/>
      <c r="Z27" s="37"/>
      <c r="AA27" s="20">
        <f t="shared" si="0"/>
        <v>4</v>
      </c>
      <c r="AB27" s="30" t="str">
        <f t="shared" si="1"/>
        <v>Çok İyi</v>
      </c>
    </row>
    <row r="28" spans="1:28" ht="10.15" customHeight="1" x14ac:dyDescent="0.25">
      <c r="A28" s="69">
        <v>23</v>
      </c>
      <c r="B28" s="69" t="str">
        <f>'Ana Sayfa'!C26</f>
        <v>No_23</v>
      </c>
      <c r="C28" s="123" t="str">
        <f>'Ana Sayfa'!D26</f>
        <v>Öğrenci_23</v>
      </c>
      <c r="D28" s="34">
        <v>4</v>
      </c>
      <c r="E28" s="10"/>
      <c r="F28" s="10"/>
      <c r="G28" s="10"/>
      <c r="H28" s="10"/>
      <c r="I28" s="10"/>
      <c r="J28" s="10"/>
      <c r="K28" s="10"/>
      <c r="L28" s="10"/>
      <c r="M28" s="35"/>
      <c r="N28" s="34"/>
      <c r="O28" s="10"/>
      <c r="P28" s="10"/>
      <c r="Q28" s="10"/>
      <c r="R28" s="10"/>
      <c r="S28" s="10"/>
      <c r="T28" s="10"/>
      <c r="U28" s="35"/>
      <c r="V28" s="34"/>
      <c r="W28" s="10"/>
      <c r="X28" s="10"/>
      <c r="Y28" s="10"/>
      <c r="Z28" s="35"/>
      <c r="AA28" s="71">
        <f t="shared" si="0"/>
        <v>4</v>
      </c>
      <c r="AB28" s="31" t="str">
        <f t="shared" si="1"/>
        <v>Çok İyi</v>
      </c>
    </row>
    <row r="29" spans="1:28" ht="10.15" customHeight="1" x14ac:dyDescent="0.25">
      <c r="A29" s="26">
        <v>24</v>
      </c>
      <c r="B29" s="26" t="str">
        <f>'Ana Sayfa'!C27</f>
        <v>No_24</v>
      </c>
      <c r="C29" s="124" t="str">
        <f>'Ana Sayfa'!D27</f>
        <v>Öğrenci_24</v>
      </c>
      <c r="D29" s="36">
        <v>4</v>
      </c>
      <c r="E29" s="2"/>
      <c r="F29" s="2"/>
      <c r="G29" s="2"/>
      <c r="H29" s="2"/>
      <c r="I29" s="2"/>
      <c r="J29" s="2"/>
      <c r="K29" s="2"/>
      <c r="L29" s="2"/>
      <c r="M29" s="37"/>
      <c r="N29" s="36"/>
      <c r="O29" s="2"/>
      <c r="P29" s="2"/>
      <c r="Q29" s="2"/>
      <c r="R29" s="2"/>
      <c r="S29" s="2"/>
      <c r="T29" s="2"/>
      <c r="U29" s="37"/>
      <c r="V29" s="36"/>
      <c r="W29" s="2"/>
      <c r="X29" s="2"/>
      <c r="Y29" s="2"/>
      <c r="Z29" s="37"/>
      <c r="AA29" s="20">
        <f t="shared" si="0"/>
        <v>4</v>
      </c>
      <c r="AB29" s="30" t="str">
        <f t="shared" si="1"/>
        <v>Çok İyi</v>
      </c>
    </row>
    <row r="30" spans="1:28" ht="10.15" customHeight="1" x14ac:dyDescent="0.25">
      <c r="A30" s="69">
        <v>25</v>
      </c>
      <c r="B30" s="69" t="str">
        <f>'Ana Sayfa'!C28</f>
        <v>No_25</v>
      </c>
      <c r="C30" s="123" t="str">
        <f>'Ana Sayfa'!D28</f>
        <v>Öğrenci_25</v>
      </c>
      <c r="D30" s="34">
        <v>4</v>
      </c>
      <c r="E30" s="10"/>
      <c r="F30" s="10"/>
      <c r="G30" s="10"/>
      <c r="H30" s="10"/>
      <c r="I30" s="10"/>
      <c r="J30" s="10"/>
      <c r="K30" s="10"/>
      <c r="L30" s="10"/>
      <c r="M30" s="35"/>
      <c r="N30" s="34"/>
      <c r="O30" s="10"/>
      <c r="P30" s="10"/>
      <c r="Q30" s="10"/>
      <c r="R30" s="10"/>
      <c r="S30" s="10"/>
      <c r="T30" s="10"/>
      <c r="U30" s="35"/>
      <c r="V30" s="34"/>
      <c r="W30" s="10"/>
      <c r="X30" s="10"/>
      <c r="Y30" s="10"/>
      <c r="Z30" s="35"/>
      <c r="AA30" s="71">
        <f t="shared" si="0"/>
        <v>4</v>
      </c>
      <c r="AB30" s="31" t="str">
        <f t="shared" si="1"/>
        <v>Çok İyi</v>
      </c>
    </row>
    <row r="31" spans="1:28" ht="10.15" customHeight="1" x14ac:dyDescent="0.25">
      <c r="A31" s="26">
        <v>26</v>
      </c>
      <c r="B31" s="26" t="str">
        <f>'Ana Sayfa'!C29</f>
        <v>No_26</v>
      </c>
      <c r="C31" s="124" t="str">
        <f>'Ana Sayfa'!D29</f>
        <v>Öğrenci_26</v>
      </c>
      <c r="D31" s="36">
        <v>4</v>
      </c>
      <c r="E31" s="2"/>
      <c r="F31" s="2"/>
      <c r="G31" s="2"/>
      <c r="H31" s="2"/>
      <c r="I31" s="2"/>
      <c r="J31" s="2"/>
      <c r="K31" s="2"/>
      <c r="L31" s="2"/>
      <c r="M31" s="37"/>
      <c r="N31" s="36"/>
      <c r="O31" s="2"/>
      <c r="P31" s="2"/>
      <c r="Q31" s="2"/>
      <c r="R31" s="2"/>
      <c r="S31" s="2"/>
      <c r="T31" s="2"/>
      <c r="U31" s="37"/>
      <c r="V31" s="36"/>
      <c r="W31" s="2"/>
      <c r="X31" s="2"/>
      <c r="Y31" s="2"/>
      <c r="Z31" s="37"/>
      <c r="AA31" s="20">
        <f t="shared" si="0"/>
        <v>4</v>
      </c>
      <c r="AB31" s="30" t="str">
        <f t="shared" si="1"/>
        <v>Çok İyi</v>
      </c>
    </row>
    <row r="32" spans="1:28" ht="10.15" customHeight="1" x14ac:dyDescent="0.25">
      <c r="A32" s="69">
        <v>27</v>
      </c>
      <c r="B32" s="69" t="str">
        <f>'Ana Sayfa'!C30</f>
        <v>No_27</v>
      </c>
      <c r="C32" s="123" t="str">
        <f>'Ana Sayfa'!D30</f>
        <v>Öğrenci_27</v>
      </c>
      <c r="D32" s="34">
        <v>4</v>
      </c>
      <c r="E32" s="10"/>
      <c r="F32" s="10"/>
      <c r="G32" s="10"/>
      <c r="H32" s="10"/>
      <c r="I32" s="10"/>
      <c r="J32" s="10"/>
      <c r="K32" s="10"/>
      <c r="L32" s="10"/>
      <c r="M32" s="35"/>
      <c r="N32" s="34"/>
      <c r="O32" s="10"/>
      <c r="P32" s="10"/>
      <c r="Q32" s="10"/>
      <c r="R32" s="10"/>
      <c r="S32" s="10"/>
      <c r="T32" s="10"/>
      <c r="U32" s="35"/>
      <c r="V32" s="34"/>
      <c r="W32" s="10"/>
      <c r="X32" s="10"/>
      <c r="Y32" s="10"/>
      <c r="Z32" s="35"/>
      <c r="AA32" s="71">
        <f t="shared" si="0"/>
        <v>4</v>
      </c>
      <c r="AB32" s="31" t="str">
        <f t="shared" si="1"/>
        <v>Çok İyi</v>
      </c>
    </row>
    <row r="33" spans="1:28" ht="10.15" customHeight="1" x14ac:dyDescent="0.25">
      <c r="A33" s="26">
        <v>28</v>
      </c>
      <c r="B33" s="26" t="str">
        <f>'Ana Sayfa'!C31</f>
        <v>No_28</v>
      </c>
      <c r="C33" s="124" t="str">
        <f>'Ana Sayfa'!D31</f>
        <v>Öğrenci_28</v>
      </c>
      <c r="D33" s="36">
        <v>4</v>
      </c>
      <c r="E33" s="2"/>
      <c r="F33" s="2"/>
      <c r="G33" s="2"/>
      <c r="H33" s="2"/>
      <c r="I33" s="2"/>
      <c r="J33" s="2"/>
      <c r="K33" s="2"/>
      <c r="L33" s="2"/>
      <c r="M33" s="37"/>
      <c r="N33" s="36"/>
      <c r="O33" s="2"/>
      <c r="P33" s="2"/>
      <c r="Q33" s="2"/>
      <c r="R33" s="2"/>
      <c r="S33" s="2"/>
      <c r="T33" s="2"/>
      <c r="U33" s="37"/>
      <c r="V33" s="36"/>
      <c r="W33" s="2"/>
      <c r="X33" s="2"/>
      <c r="Y33" s="2"/>
      <c r="Z33" s="37"/>
      <c r="AA33" s="20">
        <f t="shared" si="0"/>
        <v>4</v>
      </c>
      <c r="AB33" s="30" t="str">
        <f t="shared" si="1"/>
        <v>Çok İyi</v>
      </c>
    </row>
    <row r="34" spans="1:28" ht="10.15" customHeight="1" x14ac:dyDescent="0.25">
      <c r="A34" s="69">
        <v>29</v>
      </c>
      <c r="B34" s="69" t="str">
        <f>'Ana Sayfa'!C32</f>
        <v>No_29</v>
      </c>
      <c r="C34" s="123" t="str">
        <f>'Ana Sayfa'!D32</f>
        <v>Öğrenci_29</v>
      </c>
      <c r="D34" s="34">
        <v>4</v>
      </c>
      <c r="E34" s="10"/>
      <c r="F34" s="10"/>
      <c r="G34" s="10"/>
      <c r="H34" s="10"/>
      <c r="I34" s="10"/>
      <c r="J34" s="10"/>
      <c r="K34" s="10"/>
      <c r="L34" s="10"/>
      <c r="M34" s="35"/>
      <c r="N34" s="34"/>
      <c r="O34" s="10"/>
      <c r="P34" s="10"/>
      <c r="Q34" s="10"/>
      <c r="R34" s="10"/>
      <c r="S34" s="10"/>
      <c r="T34" s="10"/>
      <c r="U34" s="35"/>
      <c r="V34" s="34"/>
      <c r="W34" s="10"/>
      <c r="X34" s="10"/>
      <c r="Y34" s="10"/>
      <c r="Z34" s="35"/>
      <c r="AA34" s="71">
        <f t="shared" si="0"/>
        <v>4</v>
      </c>
      <c r="AB34" s="31" t="str">
        <f t="shared" si="1"/>
        <v>Çok İyi</v>
      </c>
    </row>
    <row r="35" spans="1:28" ht="10.15" customHeight="1" x14ac:dyDescent="0.25">
      <c r="A35" s="26">
        <v>30</v>
      </c>
      <c r="B35" s="26" t="str">
        <f>'Ana Sayfa'!C33</f>
        <v>No_30</v>
      </c>
      <c r="C35" s="124" t="str">
        <f>'Ana Sayfa'!D33</f>
        <v>Öğrenci_30</v>
      </c>
      <c r="D35" s="36">
        <v>4</v>
      </c>
      <c r="E35" s="2"/>
      <c r="F35" s="2"/>
      <c r="G35" s="2"/>
      <c r="H35" s="2"/>
      <c r="I35" s="2"/>
      <c r="J35" s="2"/>
      <c r="K35" s="2"/>
      <c r="L35" s="2"/>
      <c r="M35" s="37"/>
      <c r="N35" s="36"/>
      <c r="O35" s="2"/>
      <c r="P35" s="2"/>
      <c r="Q35" s="2"/>
      <c r="R35" s="2"/>
      <c r="S35" s="2"/>
      <c r="T35" s="2"/>
      <c r="U35" s="37"/>
      <c r="V35" s="36"/>
      <c r="W35" s="2"/>
      <c r="X35" s="2"/>
      <c r="Y35" s="2"/>
      <c r="Z35" s="37"/>
      <c r="AA35" s="20">
        <f t="shared" si="0"/>
        <v>4</v>
      </c>
      <c r="AB35" s="30" t="str">
        <f t="shared" si="1"/>
        <v>Çok İyi</v>
      </c>
    </row>
    <row r="36" spans="1:28" ht="10.15" customHeight="1" x14ac:dyDescent="0.25">
      <c r="A36" s="69">
        <v>31</v>
      </c>
      <c r="B36" s="69" t="str">
        <f>'Ana Sayfa'!C34</f>
        <v>No_31</v>
      </c>
      <c r="C36" s="123" t="str">
        <f>'Ana Sayfa'!D34</f>
        <v>Öğrenci_31</v>
      </c>
      <c r="D36" s="34">
        <v>4</v>
      </c>
      <c r="E36" s="10"/>
      <c r="F36" s="10"/>
      <c r="G36" s="10"/>
      <c r="H36" s="10"/>
      <c r="I36" s="10"/>
      <c r="J36" s="10"/>
      <c r="K36" s="10"/>
      <c r="L36" s="10"/>
      <c r="M36" s="35"/>
      <c r="N36" s="34"/>
      <c r="O36" s="10"/>
      <c r="P36" s="10"/>
      <c r="Q36" s="10"/>
      <c r="R36" s="10"/>
      <c r="S36" s="10"/>
      <c r="T36" s="10"/>
      <c r="U36" s="35"/>
      <c r="V36" s="34"/>
      <c r="W36" s="10"/>
      <c r="X36" s="10"/>
      <c r="Y36" s="10"/>
      <c r="Z36" s="35"/>
      <c r="AA36" s="71">
        <f t="shared" si="0"/>
        <v>4</v>
      </c>
      <c r="AB36" s="31" t="str">
        <f t="shared" si="1"/>
        <v>Çok İyi</v>
      </c>
    </row>
    <row r="37" spans="1:28" ht="10.15" customHeight="1" x14ac:dyDescent="0.25">
      <c r="A37" s="26">
        <v>32</v>
      </c>
      <c r="B37" s="26" t="str">
        <f>'Ana Sayfa'!C35</f>
        <v>No_32</v>
      </c>
      <c r="C37" s="124" t="str">
        <f>'Ana Sayfa'!D35</f>
        <v>Öğrenci_32</v>
      </c>
      <c r="D37" s="36">
        <v>4</v>
      </c>
      <c r="E37" s="2"/>
      <c r="F37" s="2"/>
      <c r="G37" s="2"/>
      <c r="H37" s="2"/>
      <c r="I37" s="2"/>
      <c r="J37" s="2"/>
      <c r="K37" s="2"/>
      <c r="L37" s="2"/>
      <c r="M37" s="37"/>
      <c r="N37" s="36"/>
      <c r="O37" s="2"/>
      <c r="P37" s="2"/>
      <c r="Q37" s="2"/>
      <c r="R37" s="2"/>
      <c r="S37" s="2"/>
      <c r="T37" s="2"/>
      <c r="U37" s="37"/>
      <c r="V37" s="36"/>
      <c r="W37" s="2"/>
      <c r="X37" s="2"/>
      <c r="Y37" s="2"/>
      <c r="Z37" s="37"/>
      <c r="AA37" s="20">
        <f t="shared" si="0"/>
        <v>4</v>
      </c>
      <c r="AB37" s="30" t="str">
        <f t="shared" si="1"/>
        <v>Çok İyi</v>
      </c>
    </row>
    <row r="38" spans="1:28" ht="10.15" customHeight="1" x14ac:dyDescent="0.25">
      <c r="A38" s="69">
        <v>33</v>
      </c>
      <c r="B38" s="69" t="str">
        <f>'Ana Sayfa'!C36</f>
        <v>No_33</v>
      </c>
      <c r="C38" s="123" t="str">
        <f>'Ana Sayfa'!D36</f>
        <v>Öğrenci_33</v>
      </c>
      <c r="D38" s="34">
        <v>4</v>
      </c>
      <c r="E38" s="10"/>
      <c r="F38" s="10"/>
      <c r="G38" s="10"/>
      <c r="H38" s="10"/>
      <c r="I38" s="10"/>
      <c r="J38" s="10"/>
      <c r="K38" s="10"/>
      <c r="L38" s="10"/>
      <c r="M38" s="35"/>
      <c r="N38" s="34"/>
      <c r="O38" s="10"/>
      <c r="P38" s="10"/>
      <c r="Q38" s="10"/>
      <c r="R38" s="10"/>
      <c r="S38" s="10"/>
      <c r="T38" s="10"/>
      <c r="U38" s="35"/>
      <c r="V38" s="34"/>
      <c r="W38" s="10"/>
      <c r="X38" s="10"/>
      <c r="Y38" s="10"/>
      <c r="Z38" s="35"/>
      <c r="AA38" s="71">
        <f t="shared" si="0"/>
        <v>4</v>
      </c>
      <c r="AB38" s="31" t="str">
        <f t="shared" si="1"/>
        <v>Çok İyi</v>
      </c>
    </row>
    <row r="39" spans="1:28" ht="10.15" customHeight="1" x14ac:dyDescent="0.25">
      <c r="A39" s="26">
        <v>34</v>
      </c>
      <c r="B39" s="26" t="str">
        <f>'Ana Sayfa'!C37</f>
        <v>No_34</v>
      </c>
      <c r="C39" s="124" t="str">
        <f>'Ana Sayfa'!D37</f>
        <v>Öğrenci_34</v>
      </c>
      <c r="D39" s="36">
        <v>4</v>
      </c>
      <c r="E39" s="2"/>
      <c r="F39" s="2"/>
      <c r="G39" s="2"/>
      <c r="H39" s="2"/>
      <c r="I39" s="2"/>
      <c r="J39" s="2"/>
      <c r="K39" s="2"/>
      <c r="L39" s="2"/>
      <c r="M39" s="37"/>
      <c r="N39" s="36"/>
      <c r="O39" s="2"/>
      <c r="P39" s="2"/>
      <c r="Q39" s="2"/>
      <c r="R39" s="2"/>
      <c r="S39" s="2"/>
      <c r="T39" s="2"/>
      <c r="U39" s="37"/>
      <c r="V39" s="36"/>
      <c r="W39" s="2"/>
      <c r="X39" s="2"/>
      <c r="Y39" s="2"/>
      <c r="Z39" s="37"/>
      <c r="AA39" s="20">
        <f t="shared" si="0"/>
        <v>4</v>
      </c>
      <c r="AB39" s="30" t="str">
        <f t="shared" si="1"/>
        <v>Çok İyi</v>
      </c>
    </row>
    <row r="40" spans="1:28" ht="10.15" customHeight="1" x14ac:dyDescent="0.25">
      <c r="A40" s="69">
        <v>35</v>
      </c>
      <c r="B40" s="69" t="str">
        <f>'Ana Sayfa'!C38</f>
        <v>No_35</v>
      </c>
      <c r="C40" s="123" t="str">
        <f>'Ana Sayfa'!D38</f>
        <v>Öğrenci_35</v>
      </c>
      <c r="D40" s="34">
        <v>4</v>
      </c>
      <c r="E40" s="10"/>
      <c r="F40" s="10"/>
      <c r="G40" s="10"/>
      <c r="H40" s="10"/>
      <c r="I40" s="10"/>
      <c r="J40" s="10"/>
      <c r="K40" s="10"/>
      <c r="L40" s="10"/>
      <c r="M40" s="35"/>
      <c r="N40" s="34"/>
      <c r="O40" s="10"/>
      <c r="P40" s="10"/>
      <c r="Q40" s="10"/>
      <c r="R40" s="10"/>
      <c r="S40" s="10"/>
      <c r="T40" s="10"/>
      <c r="U40" s="35"/>
      <c r="V40" s="34"/>
      <c r="W40" s="10"/>
      <c r="X40" s="10"/>
      <c r="Y40" s="10"/>
      <c r="Z40" s="35"/>
      <c r="AA40" s="71">
        <f t="shared" si="0"/>
        <v>4</v>
      </c>
      <c r="AB40" s="31" t="str">
        <f t="shared" si="1"/>
        <v>Çok İyi</v>
      </c>
    </row>
    <row r="41" spans="1:28" ht="10.15" customHeight="1" x14ac:dyDescent="0.25">
      <c r="A41" s="26">
        <v>36</v>
      </c>
      <c r="B41" s="26" t="str">
        <f>'Ana Sayfa'!C39</f>
        <v>No_36</v>
      </c>
      <c r="C41" s="124" t="str">
        <f>'Ana Sayfa'!D39</f>
        <v>Öğrenci_36</v>
      </c>
      <c r="D41" s="36">
        <v>4</v>
      </c>
      <c r="E41" s="2"/>
      <c r="F41" s="2"/>
      <c r="G41" s="2"/>
      <c r="H41" s="2"/>
      <c r="I41" s="2"/>
      <c r="J41" s="2"/>
      <c r="K41" s="2"/>
      <c r="L41" s="2"/>
      <c r="M41" s="37"/>
      <c r="N41" s="36"/>
      <c r="O41" s="2"/>
      <c r="P41" s="2"/>
      <c r="Q41" s="2"/>
      <c r="R41" s="2"/>
      <c r="S41" s="2"/>
      <c r="T41" s="2"/>
      <c r="U41" s="37"/>
      <c r="V41" s="36"/>
      <c r="W41" s="2"/>
      <c r="X41" s="2"/>
      <c r="Y41" s="2"/>
      <c r="Z41" s="37"/>
      <c r="AA41" s="20">
        <f t="shared" si="0"/>
        <v>4</v>
      </c>
      <c r="AB41" s="30" t="str">
        <f t="shared" si="1"/>
        <v>Çok İyi</v>
      </c>
    </row>
    <row r="42" spans="1:28" ht="10.15" customHeight="1" x14ac:dyDescent="0.25">
      <c r="A42" s="69">
        <v>37</v>
      </c>
      <c r="B42" s="69" t="str">
        <f>'Ana Sayfa'!C40</f>
        <v>No_37</v>
      </c>
      <c r="C42" s="123" t="str">
        <f>'Ana Sayfa'!D40</f>
        <v>Öğrenci_37</v>
      </c>
      <c r="D42" s="34">
        <v>4</v>
      </c>
      <c r="E42" s="10"/>
      <c r="F42" s="10"/>
      <c r="G42" s="10"/>
      <c r="H42" s="10"/>
      <c r="I42" s="10"/>
      <c r="J42" s="10"/>
      <c r="K42" s="10"/>
      <c r="L42" s="10"/>
      <c r="M42" s="35"/>
      <c r="N42" s="34"/>
      <c r="O42" s="10"/>
      <c r="P42" s="10"/>
      <c r="Q42" s="10"/>
      <c r="R42" s="10"/>
      <c r="S42" s="10"/>
      <c r="T42" s="10"/>
      <c r="U42" s="35"/>
      <c r="V42" s="34"/>
      <c r="W42" s="10"/>
      <c r="X42" s="10"/>
      <c r="Y42" s="10"/>
      <c r="Z42" s="35"/>
      <c r="AA42" s="71">
        <f t="shared" si="0"/>
        <v>4</v>
      </c>
      <c r="AB42" s="31" t="str">
        <f t="shared" si="1"/>
        <v>Çok İyi</v>
      </c>
    </row>
    <row r="43" spans="1:28" ht="10.15" customHeight="1" x14ac:dyDescent="0.25">
      <c r="A43" s="26">
        <v>38</v>
      </c>
      <c r="B43" s="26" t="str">
        <f>'Ana Sayfa'!C41</f>
        <v>No_38</v>
      </c>
      <c r="C43" s="124" t="str">
        <f>'Ana Sayfa'!D41</f>
        <v>Öğrenci_38</v>
      </c>
      <c r="D43" s="36">
        <v>4</v>
      </c>
      <c r="E43" s="2"/>
      <c r="F43" s="2"/>
      <c r="G43" s="2"/>
      <c r="H43" s="2"/>
      <c r="I43" s="2"/>
      <c r="J43" s="2"/>
      <c r="K43" s="2"/>
      <c r="L43" s="2"/>
      <c r="M43" s="37"/>
      <c r="N43" s="36"/>
      <c r="O43" s="2"/>
      <c r="P43" s="2"/>
      <c r="Q43" s="2"/>
      <c r="R43" s="2"/>
      <c r="S43" s="2"/>
      <c r="T43" s="2"/>
      <c r="U43" s="37"/>
      <c r="V43" s="36"/>
      <c r="W43" s="2"/>
      <c r="X43" s="2"/>
      <c r="Y43" s="2"/>
      <c r="Z43" s="37"/>
      <c r="AA43" s="20">
        <f t="shared" si="0"/>
        <v>4</v>
      </c>
      <c r="AB43" s="30" t="str">
        <f t="shared" si="1"/>
        <v>Çok İyi</v>
      </c>
    </row>
    <row r="44" spans="1:28" ht="10.15" customHeight="1" x14ac:dyDescent="0.25">
      <c r="A44" s="69">
        <v>39</v>
      </c>
      <c r="B44" s="69" t="str">
        <f>'Ana Sayfa'!C42</f>
        <v>No_39</v>
      </c>
      <c r="C44" s="123" t="str">
        <f>'Ana Sayfa'!D42</f>
        <v>Öğrenci_39</v>
      </c>
      <c r="D44" s="34">
        <v>4</v>
      </c>
      <c r="E44" s="10"/>
      <c r="F44" s="10"/>
      <c r="G44" s="10"/>
      <c r="H44" s="10"/>
      <c r="I44" s="10"/>
      <c r="J44" s="10"/>
      <c r="K44" s="10"/>
      <c r="L44" s="10"/>
      <c r="M44" s="35"/>
      <c r="N44" s="34"/>
      <c r="O44" s="10"/>
      <c r="P44" s="10"/>
      <c r="Q44" s="10"/>
      <c r="R44" s="10"/>
      <c r="S44" s="10"/>
      <c r="T44" s="10"/>
      <c r="U44" s="35"/>
      <c r="V44" s="34"/>
      <c r="W44" s="10"/>
      <c r="X44" s="10"/>
      <c r="Y44" s="10"/>
      <c r="Z44" s="35"/>
      <c r="AA44" s="71">
        <f t="shared" si="0"/>
        <v>4</v>
      </c>
      <c r="AB44" s="31" t="str">
        <f t="shared" si="1"/>
        <v>Çok İyi</v>
      </c>
    </row>
    <row r="45" spans="1:28" ht="10.15" customHeight="1" x14ac:dyDescent="0.25">
      <c r="A45" s="26">
        <v>40</v>
      </c>
      <c r="B45" s="26" t="str">
        <f>'Ana Sayfa'!C43</f>
        <v>No_40</v>
      </c>
      <c r="C45" s="124" t="str">
        <f>'Ana Sayfa'!D43</f>
        <v>Öğrenci_40</v>
      </c>
      <c r="D45" s="36">
        <v>4</v>
      </c>
      <c r="E45" s="2"/>
      <c r="F45" s="2"/>
      <c r="G45" s="2"/>
      <c r="H45" s="2"/>
      <c r="I45" s="2"/>
      <c r="J45" s="2"/>
      <c r="K45" s="2"/>
      <c r="L45" s="2"/>
      <c r="M45" s="37"/>
      <c r="N45" s="36"/>
      <c r="O45" s="2"/>
      <c r="P45" s="2"/>
      <c r="Q45" s="2"/>
      <c r="R45" s="2"/>
      <c r="S45" s="2"/>
      <c r="T45" s="2"/>
      <c r="U45" s="37"/>
      <c r="V45" s="36"/>
      <c r="W45" s="2"/>
      <c r="X45" s="2"/>
      <c r="Y45" s="2"/>
      <c r="Z45" s="37"/>
      <c r="AA45" s="20">
        <f t="shared" si="0"/>
        <v>4</v>
      </c>
      <c r="AB45" s="30" t="str">
        <f t="shared" si="1"/>
        <v>Çok İyi</v>
      </c>
    </row>
    <row r="46" spans="1:28" ht="9.75" customHeight="1" x14ac:dyDescent="0.25"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22"/>
    </row>
    <row r="47" spans="1:28" s="4" customFormat="1" ht="9.75" customHeight="1" x14ac:dyDescent="0.25">
      <c r="A47" s="73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24"/>
    </row>
    <row r="48" spans="1:28" s="4" customFormat="1" ht="15" customHeight="1" x14ac:dyDescent="0.25">
      <c r="A48" s="73"/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74"/>
      <c r="N48" s="74"/>
      <c r="O48" s="74"/>
      <c r="P48" s="74"/>
      <c r="Q48" s="74"/>
      <c r="R48" s="74"/>
      <c r="S48" s="74"/>
      <c r="T48" s="74"/>
      <c r="U48" s="74"/>
      <c r="V48" s="56">
        <f>'Ana Sayfa'!H4</f>
        <v>0</v>
      </c>
      <c r="W48" s="56"/>
      <c r="X48" s="56"/>
      <c r="Y48" s="56"/>
      <c r="Z48" s="56"/>
      <c r="AA48" s="56"/>
    </row>
    <row r="49" spans="3:27" ht="15" customHeight="1" x14ac:dyDescent="0.25"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V49" s="56" t="s">
        <v>4</v>
      </c>
      <c r="W49" s="56"/>
      <c r="X49" s="56"/>
      <c r="Y49" s="56"/>
      <c r="Z49" s="56"/>
      <c r="AA49" s="56"/>
    </row>
    <row r="51" spans="3:27" ht="16.5" x14ac:dyDescent="0.3">
      <c r="G51" s="171" t="s">
        <v>321</v>
      </c>
    </row>
  </sheetData>
  <protectedRanges>
    <protectedRange sqref="D5:Z5" name="Aralık1"/>
  </protectedRanges>
  <mergeCells count="9">
    <mergeCell ref="A1:AB1"/>
    <mergeCell ref="A2:AB2"/>
    <mergeCell ref="A3:AB3"/>
    <mergeCell ref="C49:L49"/>
    <mergeCell ref="D4:M4"/>
    <mergeCell ref="N4:U4"/>
    <mergeCell ref="V4:Z4"/>
    <mergeCell ref="AA4:AB4"/>
    <mergeCell ref="C48:L48"/>
  </mergeCells>
  <hyperlinks>
    <hyperlink ref="G51" r:id="rId1" display="http://www.egitimhane.com/"/>
  </hyperlinks>
  <printOptions horizontalCentered="1"/>
  <pageMargins left="0.7" right="0.7" top="0.75" bottom="0.75" header="0.3" footer="0.3"/>
  <pageSetup paperSize="9" scale="63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showGridLines="0" showRowColHeaders="0" topLeftCell="A16" zoomScaleNormal="100" workbookViewId="0">
      <selection activeCell="I53" sqref="I53"/>
    </sheetView>
  </sheetViews>
  <sheetFormatPr defaultColWidth="9.125" defaultRowHeight="15" x14ac:dyDescent="0.25"/>
  <cols>
    <col min="1" max="1" width="3.375" style="43" customWidth="1"/>
    <col min="2" max="2" width="4.5" style="1" customWidth="1"/>
    <col min="3" max="3" width="21.75" style="1" customWidth="1"/>
    <col min="4" max="21" width="3.875" style="1" customWidth="1"/>
    <col min="22" max="22" width="3.875" style="24" customWidth="1"/>
    <col min="23" max="16384" width="9.125" style="1"/>
  </cols>
  <sheetData>
    <row r="1" spans="1:23" ht="13.9" customHeight="1" x14ac:dyDescent="0.25">
      <c r="A1" s="187" t="s">
        <v>212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</row>
    <row r="2" spans="1:23" ht="13.9" customHeight="1" x14ac:dyDescent="0.25">
      <c r="A2" s="187" t="str">
        <f>'Ana Sayfa'!H3</f>
        <v>CUMHURİYET İLKOKULU            3/A SINIFI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</row>
    <row r="3" spans="1:23" ht="13.9" customHeight="1" thickBot="1" x14ac:dyDescent="0.3">
      <c r="A3" s="210" t="s">
        <v>216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</row>
    <row r="4" spans="1:23" ht="18.600000000000001" customHeight="1" thickBot="1" x14ac:dyDescent="0.3">
      <c r="A4" s="57"/>
      <c r="B4" s="57"/>
      <c r="C4" s="59"/>
      <c r="D4" s="211" t="s">
        <v>138</v>
      </c>
      <c r="E4" s="212"/>
      <c r="F4" s="212"/>
      <c r="G4" s="212"/>
      <c r="H4" s="213"/>
      <c r="I4" s="211" t="s">
        <v>139</v>
      </c>
      <c r="J4" s="212"/>
      <c r="K4" s="213"/>
      <c r="L4" s="211" t="s">
        <v>140</v>
      </c>
      <c r="M4" s="212"/>
      <c r="N4" s="212"/>
      <c r="O4" s="213"/>
      <c r="P4" s="211" t="s">
        <v>141</v>
      </c>
      <c r="Q4" s="212"/>
      <c r="R4" s="212"/>
      <c r="S4" s="213"/>
      <c r="T4" s="211" t="s">
        <v>142</v>
      </c>
      <c r="U4" s="213"/>
      <c r="V4" s="214" t="s">
        <v>68</v>
      </c>
      <c r="W4" s="215"/>
    </row>
    <row r="5" spans="1:23" ht="202.5" thickBot="1" x14ac:dyDescent="0.3">
      <c r="A5" s="75" t="s">
        <v>73</v>
      </c>
      <c r="B5" s="75" t="s">
        <v>1</v>
      </c>
      <c r="C5" s="76" t="s">
        <v>2</v>
      </c>
      <c r="D5" s="77" t="s">
        <v>143</v>
      </c>
      <c r="E5" s="78" t="s">
        <v>144</v>
      </c>
      <c r="F5" s="79" t="s">
        <v>145</v>
      </c>
      <c r="G5" s="78" t="s">
        <v>146</v>
      </c>
      <c r="H5" s="80" t="s">
        <v>147</v>
      </c>
      <c r="I5" s="81" t="s">
        <v>148</v>
      </c>
      <c r="J5" s="79" t="s">
        <v>149</v>
      </c>
      <c r="K5" s="82" t="s">
        <v>150</v>
      </c>
      <c r="L5" s="77" t="s">
        <v>151</v>
      </c>
      <c r="M5" s="78" t="s">
        <v>152</v>
      </c>
      <c r="N5" s="79" t="s">
        <v>153</v>
      </c>
      <c r="O5" s="82" t="s">
        <v>154</v>
      </c>
      <c r="P5" s="77" t="s">
        <v>155</v>
      </c>
      <c r="Q5" s="78" t="s">
        <v>156</v>
      </c>
      <c r="R5" s="79" t="s">
        <v>157</v>
      </c>
      <c r="S5" s="82" t="s">
        <v>158</v>
      </c>
      <c r="T5" s="77" t="s">
        <v>159</v>
      </c>
      <c r="U5" s="82" t="s">
        <v>160</v>
      </c>
      <c r="V5" s="83" t="s">
        <v>0</v>
      </c>
      <c r="W5" s="93" t="s">
        <v>3</v>
      </c>
    </row>
    <row r="6" spans="1:23" ht="10.15" customHeight="1" x14ac:dyDescent="0.25">
      <c r="A6" s="84">
        <v>1</v>
      </c>
      <c r="B6" s="84" t="str">
        <f>'Ana Sayfa'!C4</f>
        <v>No_1</v>
      </c>
      <c r="C6" s="126" t="str">
        <f>'Ana Sayfa'!D4</f>
        <v>Öğrenci_1</v>
      </c>
      <c r="D6" s="34">
        <v>4</v>
      </c>
      <c r="E6" s="10">
        <v>4</v>
      </c>
      <c r="F6" s="10">
        <v>4</v>
      </c>
      <c r="G6" s="10">
        <v>4</v>
      </c>
      <c r="H6" s="35">
        <v>4</v>
      </c>
      <c r="I6" s="34">
        <v>4</v>
      </c>
      <c r="J6" s="10">
        <v>4</v>
      </c>
      <c r="K6" s="35">
        <v>4</v>
      </c>
      <c r="L6" s="34">
        <v>4</v>
      </c>
      <c r="M6" s="10">
        <v>4</v>
      </c>
      <c r="N6" s="10">
        <v>4</v>
      </c>
      <c r="O6" s="35">
        <v>4</v>
      </c>
      <c r="P6" s="34">
        <v>4</v>
      </c>
      <c r="Q6" s="10">
        <v>4</v>
      </c>
      <c r="R6" s="10">
        <v>4</v>
      </c>
      <c r="S6" s="35">
        <v>4</v>
      </c>
      <c r="T6" s="34">
        <v>4</v>
      </c>
      <c r="U6" s="35">
        <v>4</v>
      </c>
      <c r="V6" s="91">
        <f xml:space="preserve"> AVERAGE(D6:U6)</f>
        <v>4</v>
      </c>
      <c r="W6" s="88" t="str">
        <f>IF(V6&gt;=3.5,"Çok İyi",IF(V6&gt;=2.5,"İyi",IF(V6&gt;=1.5,"Yeterli",IF(V6&lt;1.5,"Geliştirilmeli"))))</f>
        <v>Çok İyi</v>
      </c>
    </row>
    <row r="7" spans="1:23" ht="10.15" customHeight="1" x14ac:dyDescent="0.25">
      <c r="A7" s="85">
        <v>2</v>
      </c>
      <c r="B7" s="85" t="str">
        <f>'Ana Sayfa'!C5</f>
        <v>No_2</v>
      </c>
      <c r="C7" s="127" t="str">
        <f>'Ana Sayfa'!D5</f>
        <v>Öğrenci_2</v>
      </c>
      <c r="D7" s="36">
        <v>3</v>
      </c>
      <c r="E7" s="2">
        <v>3</v>
      </c>
      <c r="F7" s="2">
        <v>3</v>
      </c>
      <c r="G7" s="2">
        <v>3</v>
      </c>
      <c r="H7" s="37">
        <v>3</v>
      </c>
      <c r="I7" s="36">
        <v>3</v>
      </c>
      <c r="J7" s="2">
        <v>3</v>
      </c>
      <c r="K7" s="37">
        <v>3</v>
      </c>
      <c r="L7" s="36">
        <v>3</v>
      </c>
      <c r="M7" s="2">
        <v>3</v>
      </c>
      <c r="N7" s="2">
        <v>3</v>
      </c>
      <c r="O7" s="37">
        <v>3</v>
      </c>
      <c r="P7" s="36">
        <v>3</v>
      </c>
      <c r="Q7" s="2">
        <v>3</v>
      </c>
      <c r="R7" s="2">
        <v>3</v>
      </c>
      <c r="S7" s="37">
        <v>3</v>
      </c>
      <c r="T7" s="36">
        <v>3</v>
      </c>
      <c r="U7" s="37">
        <v>3</v>
      </c>
      <c r="V7" s="92">
        <f t="shared" ref="V7:V45" si="0">AVERAGE(D7:U7)</f>
        <v>3</v>
      </c>
      <c r="W7" s="30" t="str">
        <f t="shared" ref="W7:W45" si="1">IF(V7&gt;=3.5,"Çok İyi",IF(V7&gt;=2.5,"İyi",IF(V7&gt;=1.5,"Yeterli",IF(V7&lt;1.5,"Geliştirilmeli"))))</f>
        <v>İyi</v>
      </c>
    </row>
    <row r="8" spans="1:23" ht="10.15" customHeight="1" x14ac:dyDescent="0.25">
      <c r="A8" s="84">
        <v>3</v>
      </c>
      <c r="B8" s="84" t="str">
        <f>'Ana Sayfa'!C6</f>
        <v>No_3</v>
      </c>
      <c r="C8" s="126" t="str">
        <f>'Ana Sayfa'!D6</f>
        <v>Öğrenci_3</v>
      </c>
      <c r="D8" s="34">
        <v>2</v>
      </c>
      <c r="E8" s="10">
        <v>2</v>
      </c>
      <c r="F8" s="10">
        <v>2</v>
      </c>
      <c r="G8" s="10">
        <v>2</v>
      </c>
      <c r="H8" s="35">
        <v>2</v>
      </c>
      <c r="I8" s="34">
        <v>2</v>
      </c>
      <c r="J8" s="10">
        <v>2</v>
      </c>
      <c r="K8" s="35">
        <v>2</v>
      </c>
      <c r="L8" s="34">
        <v>2</v>
      </c>
      <c r="M8" s="10">
        <v>2</v>
      </c>
      <c r="N8" s="10">
        <v>2</v>
      </c>
      <c r="O8" s="35">
        <v>2</v>
      </c>
      <c r="P8" s="34">
        <v>2</v>
      </c>
      <c r="Q8" s="10">
        <v>2</v>
      </c>
      <c r="R8" s="10">
        <v>2</v>
      </c>
      <c r="S8" s="35">
        <v>2</v>
      </c>
      <c r="T8" s="34">
        <v>2</v>
      </c>
      <c r="U8" s="35">
        <v>2</v>
      </c>
      <c r="V8" s="91">
        <f t="shared" si="0"/>
        <v>2</v>
      </c>
      <c r="W8" s="89" t="str">
        <f t="shared" si="1"/>
        <v>Yeterli</v>
      </c>
    </row>
    <row r="9" spans="1:23" ht="10.15" customHeight="1" x14ac:dyDescent="0.25">
      <c r="A9" s="85">
        <v>4</v>
      </c>
      <c r="B9" s="85" t="str">
        <f>'Ana Sayfa'!C7</f>
        <v>No_4</v>
      </c>
      <c r="C9" s="127" t="str">
        <f>'Ana Sayfa'!D7</f>
        <v>Öğrenci_4</v>
      </c>
      <c r="D9" s="36">
        <v>1</v>
      </c>
      <c r="E9" s="2">
        <v>1</v>
      </c>
      <c r="F9" s="2">
        <v>1</v>
      </c>
      <c r="G9" s="2">
        <v>1</v>
      </c>
      <c r="H9" s="37">
        <v>1</v>
      </c>
      <c r="I9" s="36">
        <v>1</v>
      </c>
      <c r="J9" s="2">
        <v>1</v>
      </c>
      <c r="K9" s="37">
        <v>1</v>
      </c>
      <c r="L9" s="36">
        <v>1</v>
      </c>
      <c r="M9" s="2">
        <v>1</v>
      </c>
      <c r="N9" s="2">
        <v>1</v>
      </c>
      <c r="O9" s="37">
        <v>1</v>
      </c>
      <c r="P9" s="36">
        <v>1</v>
      </c>
      <c r="Q9" s="2">
        <v>1</v>
      </c>
      <c r="R9" s="2">
        <v>1</v>
      </c>
      <c r="S9" s="37">
        <v>1</v>
      </c>
      <c r="T9" s="36">
        <v>1</v>
      </c>
      <c r="U9" s="37">
        <v>1</v>
      </c>
      <c r="V9" s="92">
        <f t="shared" si="0"/>
        <v>1</v>
      </c>
      <c r="W9" s="30" t="str">
        <f t="shared" si="1"/>
        <v>Geliştirilmeli</v>
      </c>
    </row>
    <row r="10" spans="1:23" ht="10.15" customHeight="1" x14ac:dyDescent="0.25">
      <c r="A10" s="84">
        <v>5</v>
      </c>
      <c r="B10" s="84" t="str">
        <f>'Ana Sayfa'!C8</f>
        <v>No_5</v>
      </c>
      <c r="C10" s="126" t="str">
        <f>'Ana Sayfa'!D8</f>
        <v>Öğrenci_5</v>
      </c>
      <c r="D10" s="34">
        <v>4</v>
      </c>
      <c r="E10" s="10"/>
      <c r="F10" s="10"/>
      <c r="G10" s="10"/>
      <c r="H10" s="35"/>
      <c r="I10" s="34"/>
      <c r="J10" s="10"/>
      <c r="K10" s="35"/>
      <c r="L10" s="34"/>
      <c r="M10" s="10"/>
      <c r="N10" s="10"/>
      <c r="O10" s="35"/>
      <c r="P10" s="34"/>
      <c r="Q10" s="10"/>
      <c r="R10" s="10"/>
      <c r="S10" s="35"/>
      <c r="T10" s="34"/>
      <c r="U10" s="35"/>
      <c r="V10" s="91">
        <f t="shared" si="0"/>
        <v>4</v>
      </c>
      <c r="W10" s="89" t="str">
        <f t="shared" si="1"/>
        <v>Çok İyi</v>
      </c>
    </row>
    <row r="11" spans="1:23" ht="10.15" customHeight="1" x14ac:dyDescent="0.25">
      <c r="A11" s="85">
        <v>6</v>
      </c>
      <c r="B11" s="85" t="str">
        <f>'Ana Sayfa'!C9</f>
        <v>No_6</v>
      </c>
      <c r="C11" s="127" t="str">
        <f>'Ana Sayfa'!D9</f>
        <v>Öğrenci_6</v>
      </c>
      <c r="D11" s="36">
        <v>4</v>
      </c>
      <c r="E11" s="2"/>
      <c r="F11" s="2"/>
      <c r="G11" s="2"/>
      <c r="H11" s="37"/>
      <c r="I11" s="36"/>
      <c r="J11" s="2"/>
      <c r="K11" s="37"/>
      <c r="L11" s="36"/>
      <c r="M11" s="2"/>
      <c r="N11" s="2"/>
      <c r="O11" s="37"/>
      <c r="P11" s="36"/>
      <c r="Q11" s="2"/>
      <c r="R11" s="2"/>
      <c r="S11" s="37"/>
      <c r="T11" s="36"/>
      <c r="U11" s="37"/>
      <c r="V11" s="92">
        <f t="shared" si="0"/>
        <v>4</v>
      </c>
      <c r="W11" s="30" t="str">
        <f t="shared" si="1"/>
        <v>Çok İyi</v>
      </c>
    </row>
    <row r="12" spans="1:23" ht="10.15" customHeight="1" x14ac:dyDescent="0.25">
      <c r="A12" s="84">
        <v>7</v>
      </c>
      <c r="B12" s="84" t="str">
        <f>'Ana Sayfa'!C10</f>
        <v>No_7</v>
      </c>
      <c r="C12" s="126" t="str">
        <f>'Ana Sayfa'!D10</f>
        <v>Öğrenci_7</v>
      </c>
      <c r="D12" s="34">
        <v>4</v>
      </c>
      <c r="E12" s="10"/>
      <c r="F12" s="10"/>
      <c r="G12" s="10"/>
      <c r="H12" s="35"/>
      <c r="I12" s="34"/>
      <c r="J12" s="10"/>
      <c r="K12" s="35"/>
      <c r="L12" s="34"/>
      <c r="M12" s="10"/>
      <c r="N12" s="10"/>
      <c r="O12" s="35"/>
      <c r="P12" s="34"/>
      <c r="Q12" s="10"/>
      <c r="R12" s="10"/>
      <c r="S12" s="35"/>
      <c r="T12" s="34"/>
      <c r="U12" s="35"/>
      <c r="V12" s="91">
        <f t="shared" si="0"/>
        <v>4</v>
      </c>
      <c r="W12" s="89" t="str">
        <f t="shared" si="1"/>
        <v>Çok İyi</v>
      </c>
    </row>
    <row r="13" spans="1:23" ht="10.15" customHeight="1" x14ac:dyDescent="0.25">
      <c r="A13" s="85">
        <v>8</v>
      </c>
      <c r="B13" s="85" t="str">
        <f>'Ana Sayfa'!C11</f>
        <v>No_8</v>
      </c>
      <c r="C13" s="127" t="str">
        <f>'Ana Sayfa'!D11</f>
        <v>Öğrenci_8</v>
      </c>
      <c r="D13" s="36">
        <v>4</v>
      </c>
      <c r="E13" s="2"/>
      <c r="F13" s="2"/>
      <c r="G13" s="2"/>
      <c r="H13" s="37"/>
      <c r="I13" s="36"/>
      <c r="J13" s="2"/>
      <c r="K13" s="37"/>
      <c r="L13" s="36"/>
      <c r="M13" s="2"/>
      <c r="N13" s="2"/>
      <c r="O13" s="37"/>
      <c r="P13" s="36"/>
      <c r="Q13" s="2"/>
      <c r="R13" s="2"/>
      <c r="S13" s="37"/>
      <c r="T13" s="36"/>
      <c r="U13" s="37"/>
      <c r="V13" s="92">
        <f t="shared" si="0"/>
        <v>4</v>
      </c>
      <c r="W13" s="30" t="str">
        <f t="shared" si="1"/>
        <v>Çok İyi</v>
      </c>
    </row>
    <row r="14" spans="1:23" ht="10.15" customHeight="1" x14ac:dyDescent="0.25">
      <c r="A14" s="84">
        <v>9</v>
      </c>
      <c r="B14" s="84" t="str">
        <f>'Ana Sayfa'!C12</f>
        <v>No_9</v>
      </c>
      <c r="C14" s="126" t="str">
        <f>'Ana Sayfa'!D12</f>
        <v>Öğrenci_9</v>
      </c>
      <c r="D14" s="34">
        <v>4</v>
      </c>
      <c r="E14" s="10"/>
      <c r="F14" s="10"/>
      <c r="G14" s="10"/>
      <c r="H14" s="35"/>
      <c r="I14" s="34"/>
      <c r="J14" s="10"/>
      <c r="K14" s="35"/>
      <c r="L14" s="34"/>
      <c r="M14" s="10"/>
      <c r="N14" s="10"/>
      <c r="O14" s="35"/>
      <c r="P14" s="34"/>
      <c r="Q14" s="10"/>
      <c r="R14" s="10"/>
      <c r="S14" s="35"/>
      <c r="T14" s="34"/>
      <c r="U14" s="35"/>
      <c r="V14" s="91">
        <f t="shared" si="0"/>
        <v>4</v>
      </c>
      <c r="W14" s="89" t="str">
        <f t="shared" si="1"/>
        <v>Çok İyi</v>
      </c>
    </row>
    <row r="15" spans="1:23" ht="10.15" customHeight="1" x14ac:dyDescent="0.25">
      <c r="A15" s="85">
        <v>10</v>
      </c>
      <c r="B15" s="85" t="str">
        <f>'Ana Sayfa'!C13</f>
        <v>No_10</v>
      </c>
      <c r="C15" s="127" t="str">
        <f>'Ana Sayfa'!D13</f>
        <v>Öğrenci_10</v>
      </c>
      <c r="D15" s="36">
        <v>4</v>
      </c>
      <c r="E15" s="2"/>
      <c r="F15" s="2"/>
      <c r="G15" s="2"/>
      <c r="H15" s="37"/>
      <c r="I15" s="36"/>
      <c r="J15" s="2"/>
      <c r="K15" s="37"/>
      <c r="L15" s="36"/>
      <c r="M15" s="2"/>
      <c r="N15" s="2"/>
      <c r="O15" s="37"/>
      <c r="P15" s="36"/>
      <c r="Q15" s="2"/>
      <c r="R15" s="2"/>
      <c r="S15" s="37"/>
      <c r="T15" s="36"/>
      <c r="U15" s="37"/>
      <c r="V15" s="92">
        <f t="shared" si="0"/>
        <v>4</v>
      </c>
      <c r="W15" s="30" t="str">
        <f t="shared" si="1"/>
        <v>Çok İyi</v>
      </c>
    </row>
    <row r="16" spans="1:23" ht="10.15" customHeight="1" x14ac:dyDescent="0.25">
      <c r="A16" s="84">
        <v>11</v>
      </c>
      <c r="B16" s="84" t="str">
        <f>'Ana Sayfa'!C14</f>
        <v>No_11</v>
      </c>
      <c r="C16" s="126" t="str">
        <f>'Ana Sayfa'!D14</f>
        <v>Öğrenci_11</v>
      </c>
      <c r="D16" s="34">
        <v>4</v>
      </c>
      <c r="E16" s="10"/>
      <c r="F16" s="10"/>
      <c r="G16" s="10"/>
      <c r="H16" s="35"/>
      <c r="I16" s="34"/>
      <c r="J16" s="10"/>
      <c r="K16" s="35"/>
      <c r="L16" s="34"/>
      <c r="M16" s="10"/>
      <c r="N16" s="10"/>
      <c r="O16" s="35"/>
      <c r="P16" s="34"/>
      <c r="Q16" s="10"/>
      <c r="R16" s="10"/>
      <c r="S16" s="35"/>
      <c r="T16" s="34"/>
      <c r="U16" s="35"/>
      <c r="V16" s="91">
        <f t="shared" si="0"/>
        <v>4</v>
      </c>
      <c r="W16" s="89" t="str">
        <f>IF(V16&gt;=3.5,"Çok İyi",IF(V16&gt;=2.5,"İyi",IF(V16&gt;=1.5,"Yeterli",IF(V16&lt;1.5,"Geliştirilmeli"))))</f>
        <v>Çok İyi</v>
      </c>
    </row>
    <row r="17" spans="1:23" ht="10.15" customHeight="1" x14ac:dyDescent="0.25">
      <c r="A17" s="85">
        <v>12</v>
      </c>
      <c r="B17" s="85" t="str">
        <f>'Ana Sayfa'!C15</f>
        <v>No_12</v>
      </c>
      <c r="C17" s="127" t="str">
        <f>'Ana Sayfa'!D15</f>
        <v>Öğrenci_12</v>
      </c>
      <c r="D17" s="36">
        <v>4</v>
      </c>
      <c r="E17" s="2"/>
      <c r="F17" s="2"/>
      <c r="G17" s="2"/>
      <c r="H17" s="37"/>
      <c r="I17" s="36"/>
      <c r="J17" s="2"/>
      <c r="K17" s="37"/>
      <c r="L17" s="36"/>
      <c r="M17" s="2"/>
      <c r="N17" s="2"/>
      <c r="O17" s="37"/>
      <c r="P17" s="36"/>
      <c r="Q17" s="2"/>
      <c r="R17" s="2"/>
      <c r="S17" s="37"/>
      <c r="T17" s="36"/>
      <c r="U17" s="37"/>
      <c r="V17" s="92">
        <f t="shared" si="0"/>
        <v>4</v>
      </c>
      <c r="W17" s="30" t="str">
        <f t="shared" si="1"/>
        <v>Çok İyi</v>
      </c>
    </row>
    <row r="18" spans="1:23" ht="10.15" customHeight="1" x14ac:dyDescent="0.25">
      <c r="A18" s="84">
        <v>13</v>
      </c>
      <c r="B18" s="84" t="str">
        <f>'Ana Sayfa'!C16</f>
        <v>No_13</v>
      </c>
      <c r="C18" s="126" t="str">
        <f>'Ana Sayfa'!D16</f>
        <v>Öğrenci_13</v>
      </c>
      <c r="D18" s="34">
        <v>4</v>
      </c>
      <c r="E18" s="10"/>
      <c r="F18" s="10"/>
      <c r="G18" s="10"/>
      <c r="H18" s="35"/>
      <c r="I18" s="34"/>
      <c r="J18" s="10"/>
      <c r="K18" s="35"/>
      <c r="L18" s="34"/>
      <c r="M18" s="10"/>
      <c r="N18" s="10"/>
      <c r="O18" s="35"/>
      <c r="P18" s="34"/>
      <c r="Q18" s="10"/>
      <c r="R18" s="10"/>
      <c r="S18" s="35"/>
      <c r="T18" s="34"/>
      <c r="U18" s="35"/>
      <c r="V18" s="91">
        <f t="shared" si="0"/>
        <v>4</v>
      </c>
      <c r="W18" s="89" t="str">
        <f>IF(V18&gt;=3.5,"Çok İyi",IF(V18&gt;=2.5,"İyi",IF(V18&gt;=1.5,"Yeterli",IF(V18&lt;1.5,"Geliştirilmeli"))))</f>
        <v>Çok İyi</v>
      </c>
    </row>
    <row r="19" spans="1:23" ht="10.15" customHeight="1" x14ac:dyDescent="0.25">
      <c r="A19" s="85">
        <v>14</v>
      </c>
      <c r="B19" s="85" t="str">
        <f>'Ana Sayfa'!C17</f>
        <v>No_14</v>
      </c>
      <c r="C19" s="127" t="str">
        <f>'Ana Sayfa'!D17</f>
        <v>Öğrenci_14</v>
      </c>
      <c r="D19" s="36">
        <v>4</v>
      </c>
      <c r="E19" s="2"/>
      <c r="F19" s="2"/>
      <c r="G19" s="2"/>
      <c r="H19" s="37"/>
      <c r="I19" s="36"/>
      <c r="J19" s="2"/>
      <c r="K19" s="37"/>
      <c r="L19" s="36"/>
      <c r="M19" s="2"/>
      <c r="N19" s="2"/>
      <c r="O19" s="37"/>
      <c r="P19" s="36"/>
      <c r="Q19" s="2"/>
      <c r="R19" s="2"/>
      <c r="S19" s="37"/>
      <c r="T19" s="36"/>
      <c r="U19" s="37"/>
      <c r="V19" s="92">
        <f t="shared" si="0"/>
        <v>4</v>
      </c>
      <c r="W19" s="30" t="str">
        <f t="shared" si="1"/>
        <v>Çok İyi</v>
      </c>
    </row>
    <row r="20" spans="1:23" ht="10.15" customHeight="1" x14ac:dyDescent="0.25">
      <c r="A20" s="84">
        <v>15</v>
      </c>
      <c r="B20" s="84" t="str">
        <f>'Ana Sayfa'!C18</f>
        <v>No_15</v>
      </c>
      <c r="C20" s="126" t="str">
        <f>'Ana Sayfa'!D18</f>
        <v>Öğrenci_15</v>
      </c>
      <c r="D20" s="34">
        <v>4</v>
      </c>
      <c r="E20" s="10"/>
      <c r="F20" s="10"/>
      <c r="G20" s="10"/>
      <c r="H20" s="35"/>
      <c r="I20" s="34"/>
      <c r="J20" s="10"/>
      <c r="K20" s="35"/>
      <c r="L20" s="34"/>
      <c r="M20" s="10"/>
      <c r="N20" s="10"/>
      <c r="O20" s="35"/>
      <c r="P20" s="34"/>
      <c r="Q20" s="10"/>
      <c r="R20" s="10"/>
      <c r="S20" s="35"/>
      <c r="T20" s="34"/>
      <c r="U20" s="35"/>
      <c r="V20" s="91">
        <f t="shared" si="0"/>
        <v>4</v>
      </c>
      <c r="W20" s="89" t="str">
        <f>IF(V20&gt;=3.5,"Çok İyi",IF(V20&gt;=2.5,"İyi",IF(V20&gt;=1.5,"Yeterli",IF(V20&lt;1.5,"Geliştirilmeli"))))</f>
        <v>Çok İyi</v>
      </c>
    </row>
    <row r="21" spans="1:23" ht="10.15" customHeight="1" x14ac:dyDescent="0.25">
      <c r="A21" s="85">
        <v>16</v>
      </c>
      <c r="B21" s="85" t="str">
        <f>'Ana Sayfa'!C19</f>
        <v>No_16</v>
      </c>
      <c r="C21" s="127" t="str">
        <f>'Ana Sayfa'!D19</f>
        <v>Öğrenci_16</v>
      </c>
      <c r="D21" s="36">
        <v>4</v>
      </c>
      <c r="E21" s="2"/>
      <c r="F21" s="2"/>
      <c r="G21" s="2"/>
      <c r="H21" s="37"/>
      <c r="I21" s="36"/>
      <c r="J21" s="2"/>
      <c r="K21" s="37"/>
      <c r="L21" s="36"/>
      <c r="M21" s="2"/>
      <c r="N21" s="2"/>
      <c r="O21" s="37"/>
      <c r="P21" s="36"/>
      <c r="Q21" s="2"/>
      <c r="R21" s="2"/>
      <c r="S21" s="37"/>
      <c r="T21" s="36"/>
      <c r="U21" s="37"/>
      <c r="V21" s="92">
        <f t="shared" si="0"/>
        <v>4</v>
      </c>
      <c r="W21" s="30" t="str">
        <f t="shared" si="1"/>
        <v>Çok İyi</v>
      </c>
    </row>
    <row r="22" spans="1:23" ht="10.15" customHeight="1" x14ac:dyDescent="0.25">
      <c r="A22" s="84">
        <v>17</v>
      </c>
      <c r="B22" s="84" t="str">
        <f>'Ana Sayfa'!C20</f>
        <v>No_17</v>
      </c>
      <c r="C22" s="126" t="str">
        <f>'Ana Sayfa'!D20</f>
        <v>Öğrenci_17</v>
      </c>
      <c r="D22" s="34">
        <v>4</v>
      </c>
      <c r="E22" s="10"/>
      <c r="F22" s="10"/>
      <c r="G22" s="10"/>
      <c r="H22" s="35"/>
      <c r="I22" s="34"/>
      <c r="J22" s="10"/>
      <c r="K22" s="35"/>
      <c r="L22" s="34"/>
      <c r="M22" s="10"/>
      <c r="N22" s="10"/>
      <c r="O22" s="35"/>
      <c r="P22" s="34"/>
      <c r="Q22" s="10"/>
      <c r="R22" s="10"/>
      <c r="S22" s="35"/>
      <c r="T22" s="34"/>
      <c r="U22" s="35"/>
      <c r="V22" s="91">
        <f t="shared" si="0"/>
        <v>4</v>
      </c>
      <c r="W22" s="89" t="str">
        <f>IF(V22&gt;=3.5,"Çok İyi",IF(V22&gt;=2.5,"İyi",IF(V22&gt;=1.5,"Yeterli",IF(V22&lt;1.5,"Geliştirilmeli"))))</f>
        <v>Çok İyi</v>
      </c>
    </row>
    <row r="23" spans="1:23" ht="10.15" customHeight="1" x14ac:dyDescent="0.25">
      <c r="A23" s="85">
        <v>18</v>
      </c>
      <c r="B23" s="85" t="str">
        <f>'Ana Sayfa'!C21</f>
        <v>No_18</v>
      </c>
      <c r="C23" s="127" t="str">
        <f>'Ana Sayfa'!D21</f>
        <v>Öğrenci_18</v>
      </c>
      <c r="D23" s="36">
        <v>4</v>
      </c>
      <c r="E23" s="2"/>
      <c r="F23" s="2"/>
      <c r="G23" s="2"/>
      <c r="H23" s="37"/>
      <c r="I23" s="36"/>
      <c r="J23" s="2"/>
      <c r="K23" s="37"/>
      <c r="L23" s="36"/>
      <c r="M23" s="2"/>
      <c r="N23" s="2"/>
      <c r="O23" s="37"/>
      <c r="P23" s="36"/>
      <c r="Q23" s="2"/>
      <c r="R23" s="2"/>
      <c r="S23" s="37"/>
      <c r="T23" s="36"/>
      <c r="U23" s="37"/>
      <c r="V23" s="92">
        <f t="shared" si="0"/>
        <v>4</v>
      </c>
      <c r="W23" s="30" t="str">
        <f t="shared" si="1"/>
        <v>Çok İyi</v>
      </c>
    </row>
    <row r="24" spans="1:23" ht="10.15" customHeight="1" x14ac:dyDescent="0.25">
      <c r="A24" s="84">
        <v>19</v>
      </c>
      <c r="B24" s="84" t="str">
        <f>'Ana Sayfa'!C22</f>
        <v>No_19</v>
      </c>
      <c r="C24" s="126" t="str">
        <f>'Ana Sayfa'!D22</f>
        <v>Öğrenci_19</v>
      </c>
      <c r="D24" s="34">
        <v>4</v>
      </c>
      <c r="E24" s="10"/>
      <c r="F24" s="10"/>
      <c r="G24" s="10"/>
      <c r="H24" s="35"/>
      <c r="I24" s="34"/>
      <c r="J24" s="10"/>
      <c r="K24" s="35"/>
      <c r="L24" s="34"/>
      <c r="M24" s="10"/>
      <c r="N24" s="10"/>
      <c r="O24" s="35"/>
      <c r="P24" s="34"/>
      <c r="Q24" s="10"/>
      <c r="R24" s="10"/>
      <c r="S24" s="35"/>
      <c r="T24" s="34"/>
      <c r="U24" s="35"/>
      <c r="V24" s="91">
        <f t="shared" si="0"/>
        <v>4</v>
      </c>
      <c r="W24" s="89" t="str">
        <f>IF(V24&gt;=3.5,"Çok İyi",IF(V24&gt;=2.5,"İyi",IF(V24&gt;=1.5,"Yeterli",IF(V24&lt;1.5,"Geliştirilmeli"))))</f>
        <v>Çok İyi</v>
      </c>
    </row>
    <row r="25" spans="1:23" ht="10.15" customHeight="1" x14ac:dyDescent="0.25">
      <c r="A25" s="85">
        <v>20</v>
      </c>
      <c r="B25" s="85" t="str">
        <f>'Ana Sayfa'!C23</f>
        <v>No_20</v>
      </c>
      <c r="C25" s="127" t="str">
        <f>'Ana Sayfa'!D23</f>
        <v>Öğrenci_20</v>
      </c>
      <c r="D25" s="36">
        <v>4</v>
      </c>
      <c r="E25" s="2"/>
      <c r="F25" s="2"/>
      <c r="G25" s="2"/>
      <c r="H25" s="37"/>
      <c r="I25" s="36"/>
      <c r="J25" s="2"/>
      <c r="K25" s="37"/>
      <c r="L25" s="36"/>
      <c r="M25" s="2"/>
      <c r="N25" s="2"/>
      <c r="O25" s="37"/>
      <c r="P25" s="36"/>
      <c r="Q25" s="2"/>
      <c r="R25" s="2"/>
      <c r="S25" s="37"/>
      <c r="T25" s="36"/>
      <c r="U25" s="37"/>
      <c r="V25" s="92">
        <f t="shared" si="0"/>
        <v>4</v>
      </c>
      <c r="W25" s="30" t="str">
        <f t="shared" si="1"/>
        <v>Çok İyi</v>
      </c>
    </row>
    <row r="26" spans="1:23" ht="10.15" customHeight="1" x14ac:dyDescent="0.25">
      <c r="A26" s="84">
        <v>21</v>
      </c>
      <c r="B26" s="84" t="str">
        <f>'Ana Sayfa'!C24</f>
        <v>No_21</v>
      </c>
      <c r="C26" s="126" t="str">
        <f>'Ana Sayfa'!D24</f>
        <v>Öğrenci_21</v>
      </c>
      <c r="D26" s="34">
        <v>4</v>
      </c>
      <c r="E26" s="10"/>
      <c r="F26" s="10"/>
      <c r="G26" s="10"/>
      <c r="H26" s="35"/>
      <c r="I26" s="34"/>
      <c r="J26" s="10"/>
      <c r="K26" s="35"/>
      <c r="L26" s="34"/>
      <c r="M26" s="10"/>
      <c r="N26" s="10"/>
      <c r="O26" s="35"/>
      <c r="P26" s="34"/>
      <c r="Q26" s="10"/>
      <c r="R26" s="10"/>
      <c r="S26" s="35"/>
      <c r="T26" s="34"/>
      <c r="U26" s="35"/>
      <c r="V26" s="91">
        <f t="shared" si="0"/>
        <v>4</v>
      </c>
      <c r="W26" s="89" t="str">
        <f t="shared" si="1"/>
        <v>Çok İyi</v>
      </c>
    </row>
    <row r="27" spans="1:23" ht="10.15" customHeight="1" x14ac:dyDescent="0.25">
      <c r="A27" s="85">
        <v>22</v>
      </c>
      <c r="B27" s="85" t="str">
        <f>'Ana Sayfa'!C25</f>
        <v>No_22</v>
      </c>
      <c r="C27" s="127" t="str">
        <f>'Ana Sayfa'!D25</f>
        <v>Öğrenci_22</v>
      </c>
      <c r="D27" s="36">
        <v>4</v>
      </c>
      <c r="E27" s="2"/>
      <c r="F27" s="2"/>
      <c r="G27" s="2"/>
      <c r="H27" s="37"/>
      <c r="I27" s="36"/>
      <c r="J27" s="2"/>
      <c r="K27" s="37"/>
      <c r="L27" s="36"/>
      <c r="M27" s="2"/>
      <c r="N27" s="2"/>
      <c r="O27" s="37"/>
      <c r="P27" s="36"/>
      <c r="Q27" s="2"/>
      <c r="R27" s="2"/>
      <c r="S27" s="37"/>
      <c r="T27" s="36"/>
      <c r="U27" s="37"/>
      <c r="V27" s="92">
        <f t="shared" si="0"/>
        <v>4</v>
      </c>
      <c r="W27" s="30" t="str">
        <f t="shared" si="1"/>
        <v>Çok İyi</v>
      </c>
    </row>
    <row r="28" spans="1:23" ht="10.15" customHeight="1" x14ac:dyDescent="0.25">
      <c r="A28" s="84">
        <v>23</v>
      </c>
      <c r="B28" s="84" t="str">
        <f>'Ana Sayfa'!C26</f>
        <v>No_23</v>
      </c>
      <c r="C28" s="126" t="str">
        <f>'Ana Sayfa'!D26</f>
        <v>Öğrenci_23</v>
      </c>
      <c r="D28" s="34">
        <v>4</v>
      </c>
      <c r="E28" s="10"/>
      <c r="F28" s="10"/>
      <c r="G28" s="10"/>
      <c r="H28" s="35"/>
      <c r="I28" s="34"/>
      <c r="J28" s="10"/>
      <c r="K28" s="35"/>
      <c r="L28" s="34"/>
      <c r="M28" s="10"/>
      <c r="N28" s="10"/>
      <c r="O28" s="35"/>
      <c r="P28" s="34"/>
      <c r="Q28" s="10"/>
      <c r="R28" s="10"/>
      <c r="S28" s="35"/>
      <c r="T28" s="34"/>
      <c r="U28" s="35"/>
      <c r="V28" s="91">
        <f t="shared" si="0"/>
        <v>4</v>
      </c>
      <c r="W28" s="89" t="str">
        <f t="shared" si="1"/>
        <v>Çok İyi</v>
      </c>
    </row>
    <row r="29" spans="1:23" ht="10.15" customHeight="1" x14ac:dyDescent="0.25">
      <c r="A29" s="85">
        <v>24</v>
      </c>
      <c r="B29" s="85" t="str">
        <f>'Ana Sayfa'!C27</f>
        <v>No_24</v>
      </c>
      <c r="C29" s="127" t="str">
        <f>'Ana Sayfa'!D27</f>
        <v>Öğrenci_24</v>
      </c>
      <c r="D29" s="36">
        <v>4</v>
      </c>
      <c r="E29" s="2"/>
      <c r="F29" s="2"/>
      <c r="G29" s="2"/>
      <c r="H29" s="37"/>
      <c r="I29" s="36"/>
      <c r="J29" s="2"/>
      <c r="K29" s="37"/>
      <c r="L29" s="36"/>
      <c r="M29" s="2"/>
      <c r="N29" s="2"/>
      <c r="O29" s="37"/>
      <c r="P29" s="36"/>
      <c r="Q29" s="2"/>
      <c r="R29" s="2"/>
      <c r="S29" s="37"/>
      <c r="T29" s="36"/>
      <c r="U29" s="37"/>
      <c r="V29" s="92">
        <f t="shared" si="0"/>
        <v>4</v>
      </c>
      <c r="W29" s="30" t="str">
        <f t="shared" si="1"/>
        <v>Çok İyi</v>
      </c>
    </row>
    <row r="30" spans="1:23" ht="10.15" customHeight="1" x14ac:dyDescent="0.25">
      <c r="A30" s="84">
        <v>25</v>
      </c>
      <c r="B30" s="84" t="str">
        <f>'Ana Sayfa'!C28</f>
        <v>No_25</v>
      </c>
      <c r="C30" s="126" t="str">
        <f>'Ana Sayfa'!D28</f>
        <v>Öğrenci_25</v>
      </c>
      <c r="D30" s="34">
        <v>4</v>
      </c>
      <c r="E30" s="10"/>
      <c r="F30" s="10"/>
      <c r="G30" s="10"/>
      <c r="H30" s="35"/>
      <c r="I30" s="34"/>
      <c r="J30" s="10"/>
      <c r="K30" s="35"/>
      <c r="L30" s="34"/>
      <c r="M30" s="10"/>
      <c r="N30" s="10"/>
      <c r="O30" s="35"/>
      <c r="P30" s="34"/>
      <c r="Q30" s="10"/>
      <c r="R30" s="10"/>
      <c r="S30" s="35"/>
      <c r="T30" s="34"/>
      <c r="U30" s="35"/>
      <c r="V30" s="91">
        <f t="shared" si="0"/>
        <v>4</v>
      </c>
      <c r="W30" s="89" t="str">
        <f t="shared" si="1"/>
        <v>Çok İyi</v>
      </c>
    </row>
    <row r="31" spans="1:23" ht="10.15" customHeight="1" x14ac:dyDescent="0.25">
      <c r="A31" s="85">
        <v>26</v>
      </c>
      <c r="B31" s="85" t="str">
        <f>'Ana Sayfa'!C29</f>
        <v>No_26</v>
      </c>
      <c r="C31" s="127" t="str">
        <f>'Ana Sayfa'!D29</f>
        <v>Öğrenci_26</v>
      </c>
      <c r="D31" s="36">
        <v>4</v>
      </c>
      <c r="E31" s="2"/>
      <c r="F31" s="2"/>
      <c r="G31" s="2"/>
      <c r="H31" s="37"/>
      <c r="I31" s="36"/>
      <c r="J31" s="2"/>
      <c r="K31" s="37"/>
      <c r="L31" s="36"/>
      <c r="M31" s="2"/>
      <c r="N31" s="2"/>
      <c r="O31" s="37"/>
      <c r="P31" s="36"/>
      <c r="Q31" s="2"/>
      <c r="R31" s="2"/>
      <c r="S31" s="37"/>
      <c r="T31" s="36"/>
      <c r="U31" s="37"/>
      <c r="V31" s="92">
        <f t="shared" si="0"/>
        <v>4</v>
      </c>
      <c r="W31" s="30" t="str">
        <f t="shared" si="1"/>
        <v>Çok İyi</v>
      </c>
    </row>
    <row r="32" spans="1:23" ht="10.15" customHeight="1" x14ac:dyDescent="0.25">
      <c r="A32" s="84">
        <v>27</v>
      </c>
      <c r="B32" s="84" t="str">
        <f>'Ana Sayfa'!C30</f>
        <v>No_27</v>
      </c>
      <c r="C32" s="126" t="str">
        <f>'Ana Sayfa'!D30</f>
        <v>Öğrenci_27</v>
      </c>
      <c r="D32" s="34">
        <v>4</v>
      </c>
      <c r="E32" s="10"/>
      <c r="F32" s="10"/>
      <c r="G32" s="10"/>
      <c r="H32" s="35"/>
      <c r="I32" s="34"/>
      <c r="J32" s="10"/>
      <c r="K32" s="35"/>
      <c r="L32" s="34"/>
      <c r="M32" s="10"/>
      <c r="N32" s="10"/>
      <c r="O32" s="35"/>
      <c r="P32" s="34"/>
      <c r="Q32" s="10"/>
      <c r="R32" s="10"/>
      <c r="S32" s="35"/>
      <c r="T32" s="34"/>
      <c r="U32" s="35"/>
      <c r="V32" s="91">
        <f t="shared" si="0"/>
        <v>4</v>
      </c>
      <c r="W32" s="89" t="str">
        <f t="shared" si="1"/>
        <v>Çok İyi</v>
      </c>
    </row>
    <row r="33" spans="1:23" ht="10.15" customHeight="1" x14ac:dyDescent="0.25">
      <c r="A33" s="85">
        <v>28</v>
      </c>
      <c r="B33" s="85" t="str">
        <f>'Ana Sayfa'!C31</f>
        <v>No_28</v>
      </c>
      <c r="C33" s="127" t="str">
        <f>'Ana Sayfa'!D31</f>
        <v>Öğrenci_28</v>
      </c>
      <c r="D33" s="36">
        <v>4</v>
      </c>
      <c r="E33" s="2"/>
      <c r="F33" s="2"/>
      <c r="G33" s="2"/>
      <c r="H33" s="37"/>
      <c r="I33" s="36"/>
      <c r="J33" s="2"/>
      <c r="K33" s="37"/>
      <c r="L33" s="36"/>
      <c r="M33" s="2"/>
      <c r="N33" s="2"/>
      <c r="O33" s="37"/>
      <c r="P33" s="36"/>
      <c r="Q33" s="2"/>
      <c r="R33" s="2"/>
      <c r="S33" s="37"/>
      <c r="T33" s="36"/>
      <c r="U33" s="37"/>
      <c r="V33" s="92">
        <f t="shared" si="0"/>
        <v>4</v>
      </c>
      <c r="W33" s="30" t="str">
        <f t="shared" si="1"/>
        <v>Çok İyi</v>
      </c>
    </row>
    <row r="34" spans="1:23" ht="10.15" customHeight="1" x14ac:dyDescent="0.25">
      <c r="A34" s="84">
        <v>29</v>
      </c>
      <c r="B34" s="84" t="str">
        <f>'Ana Sayfa'!C32</f>
        <v>No_29</v>
      </c>
      <c r="C34" s="126" t="str">
        <f>'Ana Sayfa'!D32</f>
        <v>Öğrenci_29</v>
      </c>
      <c r="D34" s="34">
        <v>4</v>
      </c>
      <c r="E34" s="10"/>
      <c r="F34" s="10"/>
      <c r="G34" s="10"/>
      <c r="H34" s="35"/>
      <c r="I34" s="34"/>
      <c r="J34" s="10"/>
      <c r="K34" s="35"/>
      <c r="L34" s="34"/>
      <c r="M34" s="10"/>
      <c r="N34" s="10"/>
      <c r="O34" s="35"/>
      <c r="P34" s="34"/>
      <c r="Q34" s="10"/>
      <c r="R34" s="10"/>
      <c r="S34" s="35"/>
      <c r="T34" s="34"/>
      <c r="U34" s="35"/>
      <c r="V34" s="91">
        <f t="shared" si="0"/>
        <v>4</v>
      </c>
      <c r="W34" s="89" t="str">
        <f t="shared" si="1"/>
        <v>Çok İyi</v>
      </c>
    </row>
    <row r="35" spans="1:23" ht="10.15" customHeight="1" x14ac:dyDescent="0.25">
      <c r="A35" s="85">
        <v>30</v>
      </c>
      <c r="B35" s="85" t="str">
        <f>'Ana Sayfa'!C33</f>
        <v>No_30</v>
      </c>
      <c r="C35" s="127" t="str">
        <f>'Ana Sayfa'!D33</f>
        <v>Öğrenci_30</v>
      </c>
      <c r="D35" s="36">
        <v>4</v>
      </c>
      <c r="E35" s="2"/>
      <c r="F35" s="2"/>
      <c r="G35" s="2"/>
      <c r="H35" s="37"/>
      <c r="I35" s="36"/>
      <c r="J35" s="2"/>
      <c r="K35" s="37"/>
      <c r="L35" s="36"/>
      <c r="M35" s="2"/>
      <c r="N35" s="2"/>
      <c r="O35" s="37"/>
      <c r="P35" s="36"/>
      <c r="Q35" s="2"/>
      <c r="R35" s="2"/>
      <c r="S35" s="37"/>
      <c r="T35" s="36"/>
      <c r="U35" s="37"/>
      <c r="V35" s="92">
        <f t="shared" si="0"/>
        <v>4</v>
      </c>
      <c r="W35" s="30" t="str">
        <f t="shared" si="1"/>
        <v>Çok İyi</v>
      </c>
    </row>
    <row r="36" spans="1:23" ht="10.15" customHeight="1" x14ac:dyDescent="0.25">
      <c r="A36" s="84">
        <v>31</v>
      </c>
      <c r="B36" s="84" t="str">
        <f>'Ana Sayfa'!C34</f>
        <v>No_31</v>
      </c>
      <c r="C36" s="126" t="str">
        <f>'Ana Sayfa'!D34</f>
        <v>Öğrenci_31</v>
      </c>
      <c r="D36" s="34">
        <v>4</v>
      </c>
      <c r="E36" s="10"/>
      <c r="F36" s="10"/>
      <c r="G36" s="10"/>
      <c r="H36" s="35"/>
      <c r="I36" s="34"/>
      <c r="J36" s="10"/>
      <c r="K36" s="35"/>
      <c r="L36" s="34"/>
      <c r="M36" s="10"/>
      <c r="N36" s="10"/>
      <c r="O36" s="35"/>
      <c r="P36" s="34"/>
      <c r="Q36" s="10"/>
      <c r="R36" s="10"/>
      <c r="S36" s="35"/>
      <c r="T36" s="34"/>
      <c r="U36" s="35"/>
      <c r="V36" s="91">
        <f t="shared" si="0"/>
        <v>4</v>
      </c>
      <c r="W36" s="89" t="str">
        <f t="shared" si="1"/>
        <v>Çok İyi</v>
      </c>
    </row>
    <row r="37" spans="1:23" ht="10.15" customHeight="1" x14ac:dyDescent="0.25">
      <c r="A37" s="85">
        <v>32</v>
      </c>
      <c r="B37" s="85" t="str">
        <f>'Ana Sayfa'!C35</f>
        <v>No_32</v>
      </c>
      <c r="C37" s="127" t="str">
        <f>'Ana Sayfa'!D35</f>
        <v>Öğrenci_32</v>
      </c>
      <c r="D37" s="36">
        <v>4</v>
      </c>
      <c r="E37" s="2"/>
      <c r="F37" s="2"/>
      <c r="G37" s="2"/>
      <c r="H37" s="37"/>
      <c r="I37" s="36"/>
      <c r="J37" s="2"/>
      <c r="K37" s="37"/>
      <c r="L37" s="36"/>
      <c r="M37" s="2"/>
      <c r="N37" s="2"/>
      <c r="O37" s="37"/>
      <c r="P37" s="36"/>
      <c r="Q37" s="2"/>
      <c r="R37" s="2"/>
      <c r="S37" s="37"/>
      <c r="T37" s="36"/>
      <c r="U37" s="37"/>
      <c r="V37" s="92">
        <f t="shared" si="0"/>
        <v>4</v>
      </c>
      <c r="W37" s="30" t="str">
        <f t="shared" si="1"/>
        <v>Çok İyi</v>
      </c>
    </row>
    <row r="38" spans="1:23" ht="10.15" customHeight="1" x14ac:dyDescent="0.25">
      <c r="A38" s="84">
        <v>33</v>
      </c>
      <c r="B38" s="84" t="str">
        <f>'Ana Sayfa'!C36</f>
        <v>No_33</v>
      </c>
      <c r="C38" s="126" t="str">
        <f>'Ana Sayfa'!D36</f>
        <v>Öğrenci_33</v>
      </c>
      <c r="D38" s="34">
        <v>4</v>
      </c>
      <c r="E38" s="10"/>
      <c r="F38" s="10"/>
      <c r="G38" s="10"/>
      <c r="H38" s="35"/>
      <c r="I38" s="34"/>
      <c r="J38" s="10"/>
      <c r="K38" s="35"/>
      <c r="L38" s="34"/>
      <c r="M38" s="10"/>
      <c r="N38" s="10"/>
      <c r="O38" s="35"/>
      <c r="P38" s="34"/>
      <c r="Q38" s="10"/>
      <c r="R38" s="10"/>
      <c r="S38" s="35"/>
      <c r="T38" s="34"/>
      <c r="U38" s="35"/>
      <c r="V38" s="91">
        <f t="shared" si="0"/>
        <v>4</v>
      </c>
      <c r="W38" s="89" t="str">
        <f t="shared" si="1"/>
        <v>Çok İyi</v>
      </c>
    </row>
    <row r="39" spans="1:23" ht="10.15" customHeight="1" x14ac:dyDescent="0.25">
      <c r="A39" s="85">
        <v>34</v>
      </c>
      <c r="B39" s="85" t="str">
        <f>'Ana Sayfa'!C37</f>
        <v>No_34</v>
      </c>
      <c r="C39" s="127" t="str">
        <f>'Ana Sayfa'!D37</f>
        <v>Öğrenci_34</v>
      </c>
      <c r="D39" s="36">
        <v>4</v>
      </c>
      <c r="E39" s="2"/>
      <c r="F39" s="2"/>
      <c r="G39" s="2"/>
      <c r="H39" s="37"/>
      <c r="I39" s="36"/>
      <c r="J39" s="2"/>
      <c r="K39" s="37"/>
      <c r="L39" s="36"/>
      <c r="M39" s="2"/>
      <c r="N39" s="2"/>
      <c r="O39" s="37"/>
      <c r="P39" s="36"/>
      <c r="Q39" s="2"/>
      <c r="R39" s="2"/>
      <c r="S39" s="37"/>
      <c r="T39" s="36"/>
      <c r="U39" s="37"/>
      <c r="V39" s="92">
        <f t="shared" si="0"/>
        <v>4</v>
      </c>
      <c r="W39" s="30" t="str">
        <f t="shared" si="1"/>
        <v>Çok İyi</v>
      </c>
    </row>
    <row r="40" spans="1:23" ht="10.15" customHeight="1" x14ac:dyDescent="0.25">
      <c r="A40" s="84">
        <v>35</v>
      </c>
      <c r="B40" s="84" t="str">
        <f>'Ana Sayfa'!C38</f>
        <v>No_35</v>
      </c>
      <c r="C40" s="126" t="str">
        <f>'Ana Sayfa'!D38</f>
        <v>Öğrenci_35</v>
      </c>
      <c r="D40" s="34">
        <v>4</v>
      </c>
      <c r="E40" s="10"/>
      <c r="F40" s="10"/>
      <c r="G40" s="10"/>
      <c r="H40" s="35"/>
      <c r="I40" s="34"/>
      <c r="J40" s="10"/>
      <c r="K40" s="35"/>
      <c r="L40" s="34"/>
      <c r="M40" s="10"/>
      <c r="N40" s="10"/>
      <c r="O40" s="35"/>
      <c r="P40" s="34"/>
      <c r="Q40" s="10"/>
      <c r="R40" s="10"/>
      <c r="S40" s="35"/>
      <c r="T40" s="34"/>
      <c r="U40" s="35"/>
      <c r="V40" s="91">
        <f t="shared" si="0"/>
        <v>4</v>
      </c>
      <c r="W40" s="89" t="str">
        <f t="shared" si="1"/>
        <v>Çok İyi</v>
      </c>
    </row>
    <row r="41" spans="1:23" ht="10.15" customHeight="1" x14ac:dyDescent="0.25">
      <c r="A41" s="85">
        <v>36</v>
      </c>
      <c r="B41" s="85" t="str">
        <f>'Ana Sayfa'!C39</f>
        <v>No_36</v>
      </c>
      <c r="C41" s="127" t="str">
        <f>'Ana Sayfa'!D39</f>
        <v>Öğrenci_36</v>
      </c>
      <c r="D41" s="36">
        <v>4</v>
      </c>
      <c r="E41" s="2"/>
      <c r="F41" s="2"/>
      <c r="G41" s="2"/>
      <c r="H41" s="37"/>
      <c r="I41" s="36"/>
      <c r="J41" s="2"/>
      <c r="K41" s="37"/>
      <c r="L41" s="36"/>
      <c r="M41" s="2"/>
      <c r="N41" s="2"/>
      <c r="O41" s="37"/>
      <c r="P41" s="36"/>
      <c r="Q41" s="2"/>
      <c r="R41" s="2"/>
      <c r="S41" s="37"/>
      <c r="T41" s="36"/>
      <c r="U41" s="37"/>
      <c r="V41" s="92">
        <f t="shared" si="0"/>
        <v>4</v>
      </c>
      <c r="W41" s="30" t="str">
        <f t="shared" si="1"/>
        <v>Çok İyi</v>
      </c>
    </row>
    <row r="42" spans="1:23" ht="10.15" customHeight="1" x14ac:dyDescent="0.25">
      <c r="A42" s="84">
        <v>37</v>
      </c>
      <c r="B42" s="84" t="str">
        <f>'Ana Sayfa'!C40</f>
        <v>No_37</v>
      </c>
      <c r="C42" s="126" t="str">
        <f>'Ana Sayfa'!D40</f>
        <v>Öğrenci_37</v>
      </c>
      <c r="D42" s="34">
        <v>4</v>
      </c>
      <c r="E42" s="10"/>
      <c r="F42" s="10"/>
      <c r="G42" s="10"/>
      <c r="H42" s="35"/>
      <c r="I42" s="34"/>
      <c r="J42" s="10"/>
      <c r="K42" s="35"/>
      <c r="L42" s="34"/>
      <c r="M42" s="10"/>
      <c r="N42" s="10"/>
      <c r="O42" s="35"/>
      <c r="P42" s="34"/>
      <c r="Q42" s="10"/>
      <c r="R42" s="10"/>
      <c r="S42" s="35"/>
      <c r="T42" s="34"/>
      <c r="U42" s="35"/>
      <c r="V42" s="91">
        <f t="shared" si="0"/>
        <v>4</v>
      </c>
      <c r="W42" s="89" t="str">
        <f t="shared" si="1"/>
        <v>Çok İyi</v>
      </c>
    </row>
    <row r="43" spans="1:23" ht="10.15" customHeight="1" x14ac:dyDescent="0.25">
      <c r="A43" s="85">
        <v>38</v>
      </c>
      <c r="B43" s="85" t="str">
        <f>'Ana Sayfa'!C41</f>
        <v>No_38</v>
      </c>
      <c r="C43" s="127" t="str">
        <f>'Ana Sayfa'!D41</f>
        <v>Öğrenci_38</v>
      </c>
      <c r="D43" s="36">
        <v>4</v>
      </c>
      <c r="E43" s="2"/>
      <c r="F43" s="2"/>
      <c r="G43" s="2"/>
      <c r="H43" s="37"/>
      <c r="I43" s="36"/>
      <c r="J43" s="2"/>
      <c r="K43" s="37"/>
      <c r="L43" s="36"/>
      <c r="M43" s="2"/>
      <c r="N43" s="2"/>
      <c r="O43" s="37"/>
      <c r="P43" s="36"/>
      <c r="Q43" s="2"/>
      <c r="R43" s="2"/>
      <c r="S43" s="37"/>
      <c r="T43" s="36"/>
      <c r="U43" s="37"/>
      <c r="V43" s="92">
        <f t="shared" si="0"/>
        <v>4</v>
      </c>
      <c r="W43" s="30" t="str">
        <f t="shared" si="1"/>
        <v>Çok İyi</v>
      </c>
    </row>
    <row r="44" spans="1:23" ht="10.15" customHeight="1" x14ac:dyDescent="0.25">
      <c r="A44" s="84">
        <v>39</v>
      </c>
      <c r="B44" s="84" t="str">
        <f>'Ana Sayfa'!C42</f>
        <v>No_39</v>
      </c>
      <c r="C44" s="126" t="str">
        <f>'Ana Sayfa'!D42</f>
        <v>Öğrenci_39</v>
      </c>
      <c r="D44" s="34">
        <v>4</v>
      </c>
      <c r="E44" s="10"/>
      <c r="F44" s="10"/>
      <c r="G44" s="10"/>
      <c r="H44" s="35"/>
      <c r="I44" s="34"/>
      <c r="J44" s="10"/>
      <c r="K44" s="35"/>
      <c r="L44" s="34"/>
      <c r="M44" s="10"/>
      <c r="N44" s="10"/>
      <c r="O44" s="35"/>
      <c r="P44" s="34"/>
      <c r="Q44" s="10"/>
      <c r="R44" s="10"/>
      <c r="S44" s="35"/>
      <c r="T44" s="34"/>
      <c r="U44" s="35"/>
      <c r="V44" s="91">
        <f t="shared" si="0"/>
        <v>4</v>
      </c>
      <c r="W44" s="89" t="str">
        <f t="shared" si="1"/>
        <v>Çok İyi</v>
      </c>
    </row>
    <row r="45" spans="1:23" ht="10.15" customHeight="1" thickBot="1" x14ac:dyDescent="0.3">
      <c r="A45" s="85">
        <v>40</v>
      </c>
      <c r="B45" s="85" t="str">
        <f>'Ana Sayfa'!C43</f>
        <v>No_40</v>
      </c>
      <c r="C45" s="127" t="str">
        <f>'Ana Sayfa'!D43</f>
        <v>Öğrenci_40</v>
      </c>
      <c r="D45" s="36">
        <v>4</v>
      </c>
      <c r="E45" s="2"/>
      <c r="F45" s="2"/>
      <c r="G45" s="2"/>
      <c r="H45" s="37"/>
      <c r="I45" s="36"/>
      <c r="J45" s="2"/>
      <c r="K45" s="37"/>
      <c r="L45" s="36"/>
      <c r="M45" s="2"/>
      <c r="N45" s="2"/>
      <c r="O45" s="37"/>
      <c r="P45" s="36"/>
      <c r="Q45" s="2"/>
      <c r="R45" s="2"/>
      <c r="S45" s="37"/>
      <c r="T45" s="36"/>
      <c r="U45" s="37"/>
      <c r="V45" s="92">
        <f t="shared" si="0"/>
        <v>4</v>
      </c>
      <c r="W45" s="32" t="str">
        <f t="shared" si="1"/>
        <v>Çok İyi</v>
      </c>
    </row>
    <row r="46" spans="1:23" ht="9.75" customHeight="1" x14ac:dyDescent="0.25">
      <c r="C46" s="137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22"/>
    </row>
    <row r="47" spans="1:23" s="4" customFormat="1" ht="9.75" customHeight="1" x14ac:dyDescent="0.25">
      <c r="A47" s="73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24"/>
    </row>
    <row r="48" spans="1:23" ht="15" customHeight="1" x14ac:dyDescent="0.25"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Q48" s="1">
        <f>'Ana Sayfa'!H4</f>
        <v>0</v>
      </c>
      <c r="V48" s="1"/>
    </row>
    <row r="49" spans="7:22" x14ac:dyDescent="0.25">
      <c r="Q49" s="1" t="s">
        <v>4</v>
      </c>
      <c r="V49" s="1"/>
    </row>
    <row r="50" spans="7:22" ht="16.5" x14ac:dyDescent="0.3">
      <c r="G50" s="171" t="s">
        <v>321</v>
      </c>
    </row>
  </sheetData>
  <protectedRanges>
    <protectedRange sqref="D5:U5" name="Aralık1"/>
  </protectedRanges>
  <mergeCells count="10">
    <mergeCell ref="A1:W1"/>
    <mergeCell ref="A3:W3"/>
    <mergeCell ref="A2:W2"/>
    <mergeCell ref="C48:L48"/>
    <mergeCell ref="D4:H4"/>
    <mergeCell ref="I4:K4"/>
    <mergeCell ref="L4:O4"/>
    <mergeCell ref="P4:S4"/>
    <mergeCell ref="T4:U4"/>
    <mergeCell ref="V4:W4"/>
  </mergeCells>
  <hyperlinks>
    <hyperlink ref="G50" r:id="rId1" display="http://www.egitimhane.com/"/>
  </hyperlinks>
  <printOptions horizontalCentered="1"/>
  <pageMargins left="0.7" right="0.7" top="0.75" bottom="0.75" header="0.3" footer="0.3"/>
  <pageSetup paperSize="9" scale="63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showGridLines="0" showRowColHeaders="0" tabSelected="1" zoomScaleNormal="100" workbookViewId="0">
      <selection activeCell="W54" sqref="W54"/>
    </sheetView>
  </sheetViews>
  <sheetFormatPr defaultColWidth="9.125" defaultRowHeight="15" x14ac:dyDescent="0.25"/>
  <cols>
    <col min="1" max="1" width="2.75" style="1" customWidth="1"/>
    <col min="2" max="2" width="3.5" style="1" customWidth="1"/>
    <col min="3" max="3" width="21.75" style="1" customWidth="1"/>
    <col min="4" max="20" width="2.875" style="1" customWidth="1"/>
    <col min="21" max="21" width="5.75" style="24" customWidth="1"/>
    <col min="22" max="16384" width="9.125" style="1"/>
  </cols>
  <sheetData>
    <row r="1" spans="1:22" ht="13.9" customHeight="1" x14ac:dyDescent="0.25">
      <c r="A1" s="187" t="s">
        <v>212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</row>
    <row r="2" spans="1:22" ht="13.9" customHeight="1" x14ac:dyDescent="0.25">
      <c r="A2" s="187" t="str">
        <f>'Ana Sayfa'!H3</f>
        <v>CUMHURİYET İLKOKULU            3/A SINIFI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</row>
    <row r="3" spans="1:22" ht="13.9" customHeight="1" thickBot="1" x14ac:dyDescent="0.3">
      <c r="A3" s="210" t="s">
        <v>217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</row>
    <row r="4" spans="1:22" ht="305.25" thickBot="1" x14ac:dyDescent="0.3">
      <c r="A4" s="94" t="s">
        <v>73</v>
      </c>
      <c r="B4" s="95" t="s">
        <v>1</v>
      </c>
      <c r="C4" s="96" t="s">
        <v>2</v>
      </c>
      <c r="D4" s="97" t="s">
        <v>161</v>
      </c>
      <c r="E4" s="98" t="s">
        <v>162</v>
      </c>
      <c r="F4" s="97" t="s">
        <v>163</v>
      </c>
      <c r="G4" s="98" t="s">
        <v>164</v>
      </c>
      <c r="H4" s="97" t="s">
        <v>165</v>
      </c>
      <c r="I4" s="98" t="s">
        <v>166</v>
      </c>
      <c r="J4" s="97" t="s">
        <v>167</v>
      </c>
      <c r="K4" s="98" t="s">
        <v>168</v>
      </c>
      <c r="L4" s="97" t="s">
        <v>169</v>
      </c>
      <c r="M4" s="99" t="s">
        <v>170</v>
      </c>
      <c r="N4" s="97" t="s">
        <v>171</v>
      </c>
      <c r="O4" s="99" t="s">
        <v>172</v>
      </c>
      <c r="P4" s="97" t="s">
        <v>173</v>
      </c>
      <c r="Q4" s="99" t="s">
        <v>174</v>
      </c>
      <c r="R4" s="97" t="s">
        <v>175</v>
      </c>
      <c r="S4" s="99" t="s">
        <v>176</v>
      </c>
      <c r="T4" s="100" t="s">
        <v>177</v>
      </c>
      <c r="U4" s="68" t="s">
        <v>0</v>
      </c>
      <c r="V4" s="101" t="s">
        <v>3</v>
      </c>
    </row>
    <row r="5" spans="1:22" ht="10.5" customHeight="1" x14ac:dyDescent="0.25">
      <c r="A5" s="70">
        <v>1</v>
      </c>
      <c r="B5" s="70" t="str">
        <f>'Ana Sayfa'!C4</f>
        <v>No_1</v>
      </c>
      <c r="C5" s="70" t="str">
        <f>'Ana Sayfa'!D4</f>
        <v>Öğrenci_1</v>
      </c>
      <c r="D5" s="10">
        <v>4</v>
      </c>
      <c r="E5" s="10">
        <v>4</v>
      </c>
      <c r="F5" s="10">
        <v>4</v>
      </c>
      <c r="G5" s="10">
        <v>4</v>
      </c>
      <c r="H5" s="10">
        <v>4</v>
      </c>
      <c r="I5" s="10">
        <v>4</v>
      </c>
      <c r="J5" s="10">
        <v>4</v>
      </c>
      <c r="K5" s="10">
        <v>4</v>
      </c>
      <c r="L5" s="10">
        <v>4</v>
      </c>
      <c r="M5" s="10">
        <v>4</v>
      </c>
      <c r="N5" s="10">
        <v>4</v>
      </c>
      <c r="O5" s="10">
        <v>4</v>
      </c>
      <c r="P5" s="10">
        <v>4</v>
      </c>
      <c r="Q5" s="10">
        <v>4</v>
      </c>
      <c r="R5" s="10">
        <v>4</v>
      </c>
      <c r="S5" s="10">
        <v>4</v>
      </c>
      <c r="T5" s="102">
        <v>4</v>
      </c>
      <c r="U5" s="71">
        <f xml:space="preserve"> AVERAGE(D5:T5)</f>
        <v>4</v>
      </c>
      <c r="V5" s="103" t="str">
        <f t="shared" ref="V5:V44" si="0">IF(U5&gt;=3.5,"Çok İyi",IF(U5&gt;=2.5,"İyi",IF(U5&gt;=1.5,"Yeterli",IF(U5&lt;1.5,"Geliştirilmeli"))))</f>
        <v>Çok İyi</v>
      </c>
    </row>
    <row r="6" spans="1:22" ht="10.5" customHeight="1" x14ac:dyDescent="0.25">
      <c r="A6" s="8">
        <v>2</v>
      </c>
      <c r="B6" s="8" t="str">
        <f>'Ana Sayfa'!C5</f>
        <v>No_2</v>
      </c>
      <c r="C6" s="8" t="str">
        <f>'Ana Sayfa'!D5</f>
        <v>Öğrenci_2</v>
      </c>
      <c r="D6" s="2">
        <v>3</v>
      </c>
      <c r="E6" s="2">
        <v>3</v>
      </c>
      <c r="F6" s="2">
        <v>3</v>
      </c>
      <c r="G6" s="2">
        <v>3</v>
      </c>
      <c r="H6" s="2">
        <v>3</v>
      </c>
      <c r="I6" s="2">
        <v>3</v>
      </c>
      <c r="J6" s="2">
        <v>3</v>
      </c>
      <c r="K6" s="2">
        <v>3</v>
      </c>
      <c r="L6" s="2">
        <v>3</v>
      </c>
      <c r="M6" s="2">
        <v>3</v>
      </c>
      <c r="N6" s="2">
        <v>3</v>
      </c>
      <c r="O6" s="2">
        <v>3</v>
      </c>
      <c r="P6" s="2">
        <v>3</v>
      </c>
      <c r="Q6" s="2">
        <v>3</v>
      </c>
      <c r="R6" s="2">
        <v>3</v>
      </c>
      <c r="S6" s="2">
        <v>3</v>
      </c>
      <c r="T6" s="104">
        <v>3</v>
      </c>
      <c r="U6" s="20">
        <f t="shared" ref="U6:U44" si="1">AVERAGE(D6:T6)</f>
        <v>3</v>
      </c>
      <c r="V6" s="105" t="str">
        <f t="shared" si="0"/>
        <v>İyi</v>
      </c>
    </row>
    <row r="7" spans="1:22" ht="10.5" customHeight="1" x14ac:dyDescent="0.25">
      <c r="A7" s="70">
        <v>3</v>
      </c>
      <c r="B7" s="70" t="str">
        <f>'Ana Sayfa'!C6</f>
        <v>No_3</v>
      </c>
      <c r="C7" s="70" t="str">
        <f>'Ana Sayfa'!D6</f>
        <v>Öğrenci_3</v>
      </c>
      <c r="D7" s="10">
        <v>2</v>
      </c>
      <c r="E7" s="10">
        <v>2</v>
      </c>
      <c r="F7" s="10">
        <v>2</v>
      </c>
      <c r="G7" s="10">
        <v>2</v>
      </c>
      <c r="H7" s="10">
        <v>2</v>
      </c>
      <c r="I7" s="10">
        <v>2</v>
      </c>
      <c r="J7" s="10">
        <v>2</v>
      </c>
      <c r="K7" s="10">
        <v>2</v>
      </c>
      <c r="L7" s="10">
        <v>2</v>
      </c>
      <c r="M7" s="10">
        <v>2</v>
      </c>
      <c r="N7" s="10">
        <v>2</v>
      </c>
      <c r="O7" s="10">
        <v>2</v>
      </c>
      <c r="P7" s="10">
        <v>2</v>
      </c>
      <c r="Q7" s="10">
        <v>2</v>
      </c>
      <c r="R7" s="10">
        <v>2</v>
      </c>
      <c r="S7" s="10">
        <v>2</v>
      </c>
      <c r="T7" s="102">
        <v>2</v>
      </c>
      <c r="U7" s="71">
        <f t="shared" si="1"/>
        <v>2</v>
      </c>
      <c r="V7" s="103" t="str">
        <f t="shared" si="0"/>
        <v>Yeterli</v>
      </c>
    </row>
    <row r="8" spans="1:22" ht="10.5" customHeight="1" x14ac:dyDescent="0.25">
      <c r="A8" s="8">
        <v>4</v>
      </c>
      <c r="B8" s="8" t="str">
        <f>'Ana Sayfa'!C7</f>
        <v>No_4</v>
      </c>
      <c r="C8" s="8" t="str">
        <f>'Ana Sayfa'!D7</f>
        <v>Öğrenci_4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2">
        <v>1</v>
      </c>
      <c r="N8" s="2">
        <v>1</v>
      </c>
      <c r="O8" s="2">
        <v>1</v>
      </c>
      <c r="P8" s="2">
        <v>1</v>
      </c>
      <c r="Q8" s="2">
        <v>1</v>
      </c>
      <c r="R8" s="2">
        <v>1</v>
      </c>
      <c r="S8" s="2">
        <v>1</v>
      </c>
      <c r="T8" s="104">
        <v>1</v>
      </c>
      <c r="U8" s="20">
        <f t="shared" si="1"/>
        <v>1</v>
      </c>
      <c r="V8" s="105" t="str">
        <f t="shared" si="0"/>
        <v>Geliştirilmeli</v>
      </c>
    </row>
    <row r="9" spans="1:22" ht="10.5" customHeight="1" x14ac:dyDescent="0.25">
      <c r="A9" s="70">
        <v>5</v>
      </c>
      <c r="B9" s="70" t="str">
        <f>'Ana Sayfa'!C8</f>
        <v>No_5</v>
      </c>
      <c r="C9" s="70" t="str">
        <f>'Ana Sayfa'!D8</f>
        <v>Öğrenci_5</v>
      </c>
      <c r="D9" s="10">
        <v>4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2"/>
      <c r="U9" s="71">
        <f t="shared" si="1"/>
        <v>4</v>
      </c>
      <c r="V9" s="103" t="str">
        <f t="shared" si="0"/>
        <v>Çok İyi</v>
      </c>
    </row>
    <row r="10" spans="1:22" ht="10.5" customHeight="1" x14ac:dyDescent="0.25">
      <c r="A10" s="8">
        <v>6</v>
      </c>
      <c r="B10" s="8" t="str">
        <f>'Ana Sayfa'!C9</f>
        <v>No_6</v>
      </c>
      <c r="C10" s="8" t="str">
        <f>'Ana Sayfa'!D9</f>
        <v>Öğrenci_6</v>
      </c>
      <c r="D10" s="2">
        <v>4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104"/>
      <c r="U10" s="20">
        <f t="shared" si="1"/>
        <v>4</v>
      </c>
      <c r="V10" s="105" t="str">
        <f t="shared" si="0"/>
        <v>Çok İyi</v>
      </c>
    </row>
    <row r="11" spans="1:22" ht="10.5" customHeight="1" x14ac:dyDescent="0.25">
      <c r="A11" s="70">
        <v>7</v>
      </c>
      <c r="B11" s="70" t="str">
        <f>'Ana Sayfa'!C10</f>
        <v>No_7</v>
      </c>
      <c r="C11" s="70" t="str">
        <f>'Ana Sayfa'!D10</f>
        <v>Öğrenci_7</v>
      </c>
      <c r="D11" s="10">
        <v>4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2"/>
      <c r="U11" s="71">
        <f t="shared" si="1"/>
        <v>4</v>
      </c>
      <c r="V11" s="103" t="str">
        <f t="shared" si="0"/>
        <v>Çok İyi</v>
      </c>
    </row>
    <row r="12" spans="1:22" ht="10.5" customHeight="1" x14ac:dyDescent="0.25">
      <c r="A12" s="8">
        <v>8</v>
      </c>
      <c r="B12" s="8" t="str">
        <f>'Ana Sayfa'!C11</f>
        <v>No_8</v>
      </c>
      <c r="C12" s="8" t="str">
        <f>'Ana Sayfa'!D11</f>
        <v>Öğrenci_8</v>
      </c>
      <c r="D12" s="2">
        <v>4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104"/>
      <c r="U12" s="20">
        <f t="shared" si="1"/>
        <v>4</v>
      </c>
      <c r="V12" s="105" t="str">
        <f t="shared" si="0"/>
        <v>Çok İyi</v>
      </c>
    </row>
    <row r="13" spans="1:22" ht="10.5" customHeight="1" x14ac:dyDescent="0.25">
      <c r="A13" s="70">
        <v>9</v>
      </c>
      <c r="B13" s="70" t="str">
        <f>'Ana Sayfa'!C12</f>
        <v>No_9</v>
      </c>
      <c r="C13" s="70" t="str">
        <f>'Ana Sayfa'!D12</f>
        <v>Öğrenci_9</v>
      </c>
      <c r="D13" s="10">
        <v>4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2"/>
      <c r="U13" s="71">
        <f t="shared" si="1"/>
        <v>4</v>
      </c>
      <c r="V13" s="103" t="str">
        <f t="shared" si="0"/>
        <v>Çok İyi</v>
      </c>
    </row>
    <row r="14" spans="1:22" ht="10.5" customHeight="1" x14ac:dyDescent="0.25">
      <c r="A14" s="8">
        <v>10</v>
      </c>
      <c r="B14" s="8" t="str">
        <f>'Ana Sayfa'!C13</f>
        <v>No_10</v>
      </c>
      <c r="C14" s="8" t="str">
        <f>'Ana Sayfa'!D13</f>
        <v>Öğrenci_10</v>
      </c>
      <c r="D14" s="2">
        <v>4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104"/>
      <c r="U14" s="20">
        <f t="shared" si="1"/>
        <v>4</v>
      </c>
      <c r="V14" s="105" t="str">
        <f t="shared" si="0"/>
        <v>Çok İyi</v>
      </c>
    </row>
    <row r="15" spans="1:22" ht="10.5" customHeight="1" x14ac:dyDescent="0.25">
      <c r="A15" s="70">
        <v>11</v>
      </c>
      <c r="B15" s="70" t="str">
        <f>'Ana Sayfa'!C14</f>
        <v>No_11</v>
      </c>
      <c r="C15" s="70" t="str">
        <f>'Ana Sayfa'!D14</f>
        <v>Öğrenci_11</v>
      </c>
      <c r="D15" s="10">
        <v>4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2"/>
      <c r="U15" s="71">
        <f t="shared" si="1"/>
        <v>4</v>
      </c>
      <c r="V15" s="103" t="str">
        <f t="shared" si="0"/>
        <v>Çok İyi</v>
      </c>
    </row>
    <row r="16" spans="1:22" ht="10.5" customHeight="1" x14ac:dyDescent="0.25">
      <c r="A16" s="8">
        <v>12</v>
      </c>
      <c r="B16" s="8" t="str">
        <f>'Ana Sayfa'!C15</f>
        <v>No_12</v>
      </c>
      <c r="C16" s="8" t="str">
        <f>'Ana Sayfa'!D15</f>
        <v>Öğrenci_12</v>
      </c>
      <c r="D16" s="2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104"/>
      <c r="U16" s="20">
        <f t="shared" si="1"/>
        <v>4</v>
      </c>
      <c r="V16" s="105" t="str">
        <f t="shared" si="0"/>
        <v>Çok İyi</v>
      </c>
    </row>
    <row r="17" spans="1:22" ht="10.5" customHeight="1" x14ac:dyDescent="0.25">
      <c r="A17" s="70">
        <v>13</v>
      </c>
      <c r="B17" s="70" t="str">
        <f>'Ana Sayfa'!C16</f>
        <v>No_13</v>
      </c>
      <c r="C17" s="70" t="str">
        <f>'Ana Sayfa'!D16</f>
        <v>Öğrenci_13</v>
      </c>
      <c r="D17" s="10">
        <v>4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2"/>
      <c r="U17" s="71">
        <f t="shared" si="1"/>
        <v>4</v>
      </c>
      <c r="V17" s="103" t="str">
        <f t="shared" si="0"/>
        <v>Çok İyi</v>
      </c>
    </row>
    <row r="18" spans="1:22" ht="10.5" customHeight="1" x14ac:dyDescent="0.25">
      <c r="A18" s="8">
        <v>14</v>
      </c>
      <c r="B18" s="8" t="str">
        <f>'Ana Sayfa'!C17</f>
        <v>No_14</v>
      </c>
      <c r="C18" s="8" t="str">
        <f>'Ana Sayfa'!D17</f>
        <v>Öğrenci_14</v>
      </c>
      <c r="D18" s="2">
        <v>4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104"/>
      <c r="U18" s="20">
        <f t="shared" si="1"/>
        <v>4</v>
      </c>
      <c r="V18" s="105" t="str">
        <f t="shared" si="0"/>
        <v>Çok İyi</v>
      </c>
    </row>
    <row r="19" spans="1:22" ht="10.5" customHeight="1" x14ac:dyDescent="0.25">
      <c r="A19" s="70">
        <v>15</v>
      </c>
      <c r="B19" s="70" t="str">
        <f>'Ana Sayfa'!C18</f>
        <v>No_15</v>
      </c>
      <c r="C19" s="70" t="str">
        <f>'Ana Sayfa'!D18</f>
        <v>Öğrenci_15</v>
      </c>
      <c r="D19" s="10">
        <v>4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2"/>
      <c r="U19" s="71">
        <f t="shared" si="1"/>
        <v>4</v>
      </c>
      <c r="V19" s="103" t="str">
        <f t="shared" si="0"/>
        <v>Çok İyi</v>
      </c>
    </row>
    <row r="20" spans="1:22" ht="10.5" customHeight="1" x14ac:dyDescent="0.25">
      <c r="A20" s="8">
        <v>16</v>
      </c>
      <c r="B20" s="8" t="str">
        <f>'Ana Sayfa'!C19</f>
        <v>No_16</v>
      </c>
      <c r="C20" s="8" t="str">
        <f>'Ana Sayfa'!D19</f>
        <v>Öğrenci_16</v>
      </c>
      <c r="D20" s="2">
        <v>4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104"/>
      <c r="U20" s="20">
        <f t="shared" si="1"/>
        <v>4</v>
      </c>
      <c r="V20" s="105" t="str">
        <f t="shared" si="0"/>
        <v>Çok İyi</v>
      </c>
    </row>
    <row r="21" spans="1:22" ht="10.5" customHeight="1" x14ac:dyDescent="0.25">
      <c r="A21" s="70">
        <v>17</v>
      </c>
      <c r="B21" s="70" t="str">
        <f>'Ana Sayfa'!C20</f>
        <v>No_17</v>
      </c>
      <c r="C21" s="70" t="str">
        <f>'Ana Sayfa'!D20</f>
        <v>Öğrenci_17</v>
      </c>
      <c r="D21" s="10">
        <v>4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2"/>
      <c r="U21" s="71">
        <f t="shared" si="1"/>
        <v>4</v>
      </c>
      <c r="V21" s="103" t="str">
        <f t="shared" si="0"/>
        <v>Çok İyi</v>
      </c>
    </row>
    <row r="22" spans="1:22" ht="10.5" customHeight="1" x14ac:dyDescent="0.25">
      <c r="A22" s="8">
        <v>18</v>
      </c>
      <c r="B22" s="8" t="str">
        <f>'Ana Sayfa'!C21</f>
        <v>No_18</v>
      </c>
      <c r="C22" s="8" t="str">
        <f>'Ana Sayfa'!D21</f>
        <v>Öğrenci_18</v>
      </c>
      <c r="D22" s="2">
        <v>4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104"/>
      <c r="U22" s="20">
        <f t="shared" si="1"/>
        <v>4</v>
      </c>
      <c r="V22" s="105" t="str">
        <f t="shared" si="0"/>
        <v>Çok İyi</v>
      </c>
    </row>
    <row r="23" spans="1:22" ht="10.5" customHeight="1" x14ac:dyDescent="0.25">
      <c r="A23" s="70">
        <v>19</v>
      </c>
      <c r="B23" s="70" t="str">
        <f>'Ana Sayfa'!C22</f>
        <v>No_19</v>
      </c>
      <c r="C23" s="70" t="str">
        <f>'Ana Sayfa'!D22</f>
        <v>Öğrenci_19</v>
      </c>
      <c r="D23" s="10">
        <v>4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2"/>
      <c r="U23" s="71">
        <f t="shared" si="1"/>
        <v>4</v>
      </c>
      <c r="V23" s="103" t="str">
        <f t="shared" si="0"/>
        <v>Çok İyi</v>
      </c>
    </row>
    <row r="24" spans="1:22" ht="10.5" customHeight="1" x14ac:dyDescent="0.25">
      <c r="A24" s="8">
        <v>20</v>
      </c>
      <c r="B24" s="8" t="str">
        <f>'Ana Sayfa'!C23</f>
        <v>No_20</v>
      </c>
      <c r="C24" s="8" t="str">
        <f>'Ana Sayfa'!D23</f>
        <v>Öğrenci_20</v>
      </c>
      <c r="D24" s="2">
        <v>4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104"/>
      <c r="U24" s="20">
        <f t="shared" si="1"/>
        <v>4</v>
      </c>
      <c r="V24" s="105" t="str">
        <f t="shared" si="0"/>
        <v>Çok İyi</v>
      </c>
    </row>
    <row r="25" spans="1:22" ht="10.5" customHeight="1" x14ac:dyDescent="0.25">
      <c r="A25" s="70">
        <v>21</v>
      </c>
      <c r="B25" s="70" t="str">
        <f>'Ana Sayfa'!C24</f>
        <v>No_21</v>
      </c>
      <c r="C25" s="70" t="str">
        <f>'Ana Sayfa'!D24</f>
        <v>Öğrenci_21</v>
      </c>
      <c r="D25" s="10">
        <v>4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2"/>
      <c r="U25" s="71">
        <f t="shared" si="1"/>
        <v>4</v>
      </c>
      <c r="V25" s="103" t="str">
        <f t="shared" si="0"/>
        <v>Çok İyi</v>
      </c>
    </row>
    <row r="26" spans="1:22" ht="10.5" customHeight="1" x14ac:dyDescent="0.25">
      <c r="A26" s="8">
        <v>22</v>
      </c>
      <c r="B26" s="8" t="str">
        <f>'Ana Sayfa'!C25</f>
        <v>No_22</v>
      </c>
      <c r="C26" s="8" t="str">
        <f>'Ana Sayfa'!D25</f>
        <v>Öğrenci_22</v>
      </c>
      <c r="D26" s="2">
        <v>4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104"/>
      <c r="U26" s="20">
        <f t="shared" si="1"/>
        <v>4</v>
      </c>
      <c r="V26" s="105" t="str">
        <f t="shared" si="0"/>
        <v>Çok İyi</v>
      </c>
    </row>
    <row r="27" spans="1:22" ht="10.5" customHeight="1" x14ac:dyDescent="0.25">
      <c r="A27" s="70">
        <v>23</v>
      </c>
      <c r="B27" s="70" t="str">
        <f>'Ana Sayfa'!C26</f>
        <v>No_23</v>
      </c>
      <c r="C27" s="70" t="str">
        <f>'Ana Sayfa'!D26</f>
        <v>Öğrenci_23</v>
      </c>
      <c r="D27" s="10">
        <v>4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2"/>
      <c r="U27" s="71">
        <f t="shared" si="1"/>
        <v>4</v>
      </c>
      <c r="V27" s="103" t="str">
        <f t="shared" si="0"/>
        <v>Çok İyi</v>
      </c>
    </row>
    <row r="28" spans="1:22" ht="10.5" customHeight="1" x14ac:dyDescent="0.25">
      <c r="A28" s="8">
        <v>24</v>
      </c>
      <c r="B28" s="8" t="str">
        <f>'Ana Sayfa'!C27</f>
        <v>No_24</v>
      </c>
      <c r="C28" s="8" t="str">
        <f>'Ana Sayfa'!D27</f>
        <v>Öğrenci_24</v>
      </c>
      <c r="D28" s="2">
        <v>4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104"/>
      <c r="U28" s="20">
        <f t="shared" si="1"/>
        <v>4</v>
      </c>
      <c r="V28" s="105" t="str">
        <f t="shared" si="0"/>
        <v>Çok İyi</v>
      </c>
    </row>
    <row r="29" spans="1:22" ht="10.5" customHeight="1" x14ac:dyDescent="0.25">
      <c r="A29" s="70">
        <v>25</v>
      </c>
      <c r="B29" s="70" t="str">
        <f>'Ana Sayfa'!C28</f>
        <v>No_25</v>
      </c>
      <c r="C29" s="70" t="str">
        <f>'Ana Sayfa'!D28</f>
        <v>Öğrenci_25</v>
      </c>
      <c r="D29" s="10">
        <v>4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2"/>
      <c r="U29" s="71">
        <f t="shared" si="1"/>
        <v>4</v>
      </c>
      <c r="V29" s="103" t="str">
        <f t="shared" si="0"/>
        <v>Çok İyi</v>
      </c>
    </row>
    <row r="30" spans="1:22" ht="10.5" customHeight="1" x14ac:dyDescent="0.25">
      <c r="A30" s="8">
        <v>26</v>
      </c>
      <c r="B30" s="8" t="str">
        <f>'Ana Sayfa'!C29</f>
        <v>No_26</v>
      </c>
      <c r="C30" s="8" t="str">
        <f>'Ana Sayfa'!D29</f>
        <v>Öğrenci_26</v>
      </c>
      <c r="D30" s="2">
        <v>4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104"/>
      <c r="U30" s="20">
        <f t="shared" si="1"/>
        <v>4</v>
      </c>
      <c r="V30" s="105" t="str">
        <f t="shared" si="0"/>
        <v>Çok İyi</v>
      </c>
    </row>
    <row r="31" spans="1:22" ht="10.5" customHeight="1" x14ac:dyDescent="0.25">
      <c r="A31" s="70">
        <v>27</v>
      </c>
      <c r="B31" s="70" t="str">
        <f>'Ana Sayfa'!C30</f>
        <v>No_27</v>
      </c>
      <c r="C31" s="70" t="str">
        <f>'Ana Sayfa'!D30</f>
        <v>Öğrenci_27</v>
      </c>
      <c r="D31" s="10">
        <v>4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2"/>
      <c r="U31" s="71">
        <f t="shared" si="1"/>
        <v>4</v>
      </c>
      <c r="V31" s="103" t="str">
        <f t="shared" si="0"/>
        <v>Çok İyi</v>
      </c>
    </row>
    <row r="32" spans="1:22" ht="10.5" customHeight="1" x14ac:dyDescent="0.25">
      <c r="A32" s="8">
        <v>28</v>
      </c>
      <c r="B32" s="8" t="str">
        <f>'Ana Sayfa'!C31</f>
        <v>No_28</v>
      </c>
      <c r="C32" s="8" t="str">
        <f>'Ana Sayfa'!D31</f>
        <v>Öğrenci_28</v>
      </c>
      <c r="D32" s="2">
        <v>4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104"/>
      <c r="U32" s="20">
        <f t="shared" si="1"/>
        <v>4</v>
      </c>
      <c r="V32" s="105" t="str">
        <f t="shared" si="0"/>
        <v>Çok İyi</v>
      </c>
    </row>
    <row r="33" spans="1:22" ht="10.5" customHeight="1" x14ac:dyDescent="0.25">
      <c r="A33" s="70">
        <v>29</v>
      </c>
      <c r="B33" s="70" t="str">
        <f>'Ana Sayfa'!C32</f>
        <v>No_29</v>
      </c>
      <c r="C33" s="70" t="str">
        <f>'Ana Sayfa'!D32</f>
        <v>Öğrenci_29</v>
      </c>
      <c r="D33" s="10">
        <v>4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2"/>
      <c r="U33" s="71">
        <f t="shared" si="1"/>
        <v>4</v>
      </c>
      <c r="V33" s="103" t="str">
        <f t="shared" si="0"/>
        <v>Çok İyi</v>
      </c>
    </row>
    <row r="34" spans="1:22" ht="10.5" customHeight="1" x14ac:dyDescent="0.25">
      <c r="A34" s="8">
        <v>30</v>
      </c>
      <c r="B34" s="8" t="str">
        <f>'Ana Sayfa'!C33</f>
        <v>No_30</v>
      </c>
      <c r="C34" s="8" t="str">
        <f>'Ana Sayfa'!D33</f>
        <v>Öğrenci_30</v>
      </c>
      <c r="D34" s="2">
        <v>4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104"/>
      <c r="U34" s="20">
        <f t="shared" si="1"/>
        <v>4</v>
      </c>
      <c r="V34" s="105" t="str">
        <f t="shared" si="0"/>
        <v>Çok İyi</v>
      </c>
    </row>
    <row r="35" spans="1:22" ht="10.5" customHeight="1" x14ac:dyDescent="0.25">
      <c r="A35" s="70">
        <v>31</v>
      </c>
      <c r="B35" s="70" t="str">
        <f>'Ana Sayfa'!C34</f>
        <v>No_31</v>
      </c>
      <c r="C35" s="70" t="str">
        <f>'Ana Sayfa'!D34</f>
        <v>Öğrenci_31</v>
      </c>
      <c r="D35" s="10">
        <v>4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2"/>
      <c r="U35" s="71">
        <f t="shared" si="1"/>
        <v>4</v>
      </c>
      <c r="V35" s="103" t="str">
        <f t="shared" si="0"/>
        <v>Çok İyi</v>
      </c>
    </row>
    <row r="36" spans="1:22" ht="10.5" customHeight="1" x14ac:dyDescent="0.25">
      <c r="A36" s="8">
        <v>32</v>
      </c>
      <c r="B36" s="8" t="str">
        <f>'Ana Sayfa'!C35</f>
        <v>No_32</v>
      </c>
      <c r="C36" s="8" t="str">
        <f>'Ana Sayfa'!D35</f>
        <v>Öğrenci_32</v>
      </c>
      <c r="D36" s="2">
        <v>4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104"/>
      <c r="U36" s="20">
        <f t="shared" si="1"/>
        <v>4</v>
      </c>
      <c r="V36" s="105" t="str">
        <f t="shared" si="0"/>
        <v>Çok İyi</v>
      </c>
    </row>
    <row r="37" spans="1:22" ht="10.5" customHeight="1" x14ac:dyDescent="0.25">
      <c r="A37" s="70">
        <v>33</v>
      </c>
      <c r="B37" s="70" t="str">
        <f>'Ana Sayfa'!C36</f>
        <v>No_33</v>
      </c>
      <c r="C37" s="70" t="str">
        <f>'Ana Sayfa'!D36</f>
        <v>Öğrenci_33</v>
      </c>
      <c r="D37" s="10">
        <v>4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2"/>
      <c r="U37" s="71">
        <f t="shared" si="1"/>
        <v>4</v>
      </c>
      <c r="V37" s="103" t="str">
        <f t="shared" si="0"/>
        <v>Çok İyi</v>
      </c>
    </row>
    <row r="38" spans="1:22" ht="10.5" customHeight="1" x14ac:dyDescent="0.25">
      <c r="A38" s="8">
        <v>34</v>
      </c>
      <c r="B38" s="8" t="str">
        <f>'Ana Sayfa'!C37</f>
        <v>No_34</v>
      </c>
      <c r="C38" s="8" t="str">
        <f>'Ana Sayfa'!D37</f>
        <v>Öğrenci_34</v>
      </c>
      <c r="D38" s="2">
        <v>4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104"/>
      <c r="U38" s="20">
        <f t="shared" si="1"/>
        <v>4</v>
      </c>
      <c r="V38" s="105" t="str">
        <f t="shared" si="0"/>
        <v>Çok İyi</v>
      </c>
    </row>
    <row r="39" spans="1:22" ht="10.5" customHeight="1" x14ac:dyDescent="0.25">
      <c r="A39" s="70">
        <v>35</v>
      </c>
      <c r="B39" s="70" t="str">
        <f>'Ana Sayfa'!C38</f>
        <v>No_35</v>
      </c>
      <c r="C39" s="70" t="str">
        <f>'Ana Sayfa'!D38</f>
        <v>Öğrenci_35</v>
      </c>
      <c r="D39" s="10">
        <v>4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2"/>
      <c r="U39" s="71">
        <f t="shared" si="1"/>
        <v>4</v>
      </c>
      <c r="V39" s="103" t="str">
        <f t="shared" si="0"/>
        <v>Çok İyi</v>
      </c>
    </row>
    <row r="40" spans="1:22" ht="10.5" customHeight="1" x14ac:dyDescent="0.25">
      <c r="A40" s="8">
        <v>36</v>
      </c>
      <c r="B40" s="8" t="str">
        <f>'Ana Sayfa'!C39</f>
        <v>No_36</v>
      </c>
      <c r="C40" s="8" t="str">
        <f>'Ana Sayfa'!D39</f>
        <v>Öğrenci_36</v>
      </c>
      <c r="D40" s="2">
        <v>4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104"/>
      <c r="U40" s="20">
        <f t="shared" si="1"/>
        <v>4</v>
      </c>
      <c r="V40" s="105" t="str">
        <f t="shared" si="0"/>
        <v>Çok İyi</v>
      </c>
    </row>
    <row r="41" spans="1:22" ht="10.5" customHeight="1" x14ac:dyDescent="0.25">
      <c r="A41" s="70">
        <v>37</v>
      </c>
      <c r="B41" s="70" t="str">
        <f>'Ana Sayfa'!C40</f>
        <v>No_37</v>
      </c>
      <c r="C41" s="70" t="str">
        <f>'Ana Sayfa'!D40</f>
        <v>Öğrenci_37</v>
      </c>
      <c r="D41" s="10">
        <v>4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2"/>
      <c r="U41" s="71">
        <f t="shared" si="1"/>
        <v>4</v>
      </c>
      <c r="V41" s="103" t="str">
        <f t="shared" si="0"/>
        <v>Çok İyi</v>
      </c>
    </row>
    <row r="42" spans="1:22" ht="10.5" customHeight="1" x14ac:dyDescent="0.25">
      <c r="A42" s="8">
        <v>38</v>
      </c>
      <c r="B42" s="8" t="str">
        <f>'Ana Sayfa'!C41</f>
        <v>No_38</v>
      </c>
      <c r="C42" s="8" t="str">
        <f>'Ana Sayfa'!D41</f>
        <v>Öğrenci_38</v>
      </c>
      <c r="D42" s="2">
        <v>4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104"/>
      <c r="U42" s="20">
        <f t="shared" si="1"/>
        <v>4</v>
      </c>
      <c r="V42" s="105" t="str">
        <f t="shared" si="0"/>
        <v>Çok İyi</v>
      </c>
    </row>
    <row r="43" spans="1:22" ht="10.5" customHeight="1" x14ac:dyDescent="0.25">
      <c r="A43" s="70">
        <v>39</v>
      </c>
      <c r="B43" s="70" t="str">
        <f>'Ana Sayfa'!C42</f>
        <v>No_39</v>
      </c>
      <c r="C43" s="70" t="str">
        <f>'Ana Sayfa'!D42</f>
        <v>Öğrenci_39</v>
      </c>
      <c r="D43" s="10">
        <v>4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2"/>
      <c r="U43" s="71">
        <f t="shared" si="1"/>
        <v>4</v>
      </c>
      <c r="V43" s="103" t="str">
        <f t="shared" si="0"/>
        <v>Çok İyi</v>
      </c>
    </row>
    <row r="44" spans="1:22" x14ac:dyDescent="0.25">
      <c r="A44" s="8">
        <v>40</v>
      </c>
      <c r="B44" s="8" t="str">
        <f>'Ana Sayfa'!C43</f>
        <v>No_40</v>
      </c>
      <c r="C44" s="8" t="str">
        <f>'Ana Sayfa'!D43</f>
        <v>Öğrenci_40</v>
      </c>
      <c r="D44" s="2">
        <v>4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104"/>
      <c r="U44" s="20">
        <f t="shared" si="1"/>
        <v>4</v>
      </c>
      <c r="V44" s="105" t="str">
        <f t="shared" si="0"/>
        <v>Çok İyi</v>
      </c>
    </row>
    <row r="45" spans="1:22" ht="9.75" customHeight="1" x14ac:dyDescent="0.25"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22"/>
    </row>
    <row r="46" spans="1:22" s="4" customFormat="1" ht="11.25" x14ac:dyDescent="0.2">
      <c r="D46" s="44"/>
      <c r="E46" s="44"/>
      <c r="F46" s="44"/>
      <c r="G46" s="44"/>
      <c r="H46" s="44"/>
      <c r="I46" s="44"/>
      <c r="J46" s="44"/>
      <c r="K46" s="44"/>
      <c r="L46" s="44"/>
      <c r="U46" s="23"/>
    </row>
    <row r="47" spans="1:22" s="4" customFormat="1" ht="12.75" x14ac:dyDescent="0.2">
      <c r="D47" s="74"/>
      <c r="E47" s="74"/>
      <c r="F47" s="74"/>
      <c r="G47" s="74"/>
      <c r="H47" s="216"/>
      <c r="I47" s="216"/>
      <c r="J47" s="216"/>
      <c r="K47" s="74"/>
      <c r="L47" s="74"/>
      <c r="P47" s="56">
        <f>'Ana Sayfa'!H4</f>
        <v>0</v>
      </c>
      <c r="Q47" s="56"/>
      <c r="R47" s="56"/>
      <c r="S47" s="56"/>
      <c r="T47" s="56"/>
      <c r="U47" s="23"/>
    </row>
    <row r="48" spans="1:22" ht="15" customHeight="1" x14ac:dyDescent="0.25">
      <c r="C48" s="186"/>
      <c r="D48" s="186"/>
      <c r="E48" s="186"/>
      <c r="F48" s="186"/>
      <c r="P48" s="56" t="s">
        <v>4</v>
      </c>
      <c r="Q48" s="56"/>
      <c r="R48" s="56"/>
      <c r="S48" s="56"/>
      <c r="T48" s="56"/>
    </row>
    <row r="49" spans="3:6" ht="15" customHeight="1" x14ac:dyDescent="0.25">
      <c r="C49" s="186"/>
      <c r="D49" s="186"/>
      <c r="E49" s="186"/>
      <c r="F49" s="186"/>
    </row>
    <row r="51" spans="3:6" ht="16.5" x14ac:dyDescent="0.3">
      <c r="E51" s="171"/>
    </row>
  </sheetData>
  <mergeCells count="6">
    <mergeCell ref="C49:F49"/>
    <mergeCell ref="A2:V2"/>
    <mergeCell ref="A3:V3"/>
    <mergeCell ref="A1:V1"/>
    <mergeCell ref="H47:J47"/>
    <mergeCell ref="C48:F48"/>
  </mergeCells>
  <printOptions horizontalCentered="1"/>
  <pageMargins left="0.7" right="0.7" top="0.75" bottom="0.75" header="0.3" footer="0.3"/>
  <pageSetup paperSize="9" scale="8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showGridLines="0" showRowColHeaders="0" topLeftCell="A22" zoomScaleNormal="100" workbookViewId="0">
      <selection activeCell="K54" sqref="K54"/>
    </sheetView>
  </sheetViews>
  <sheetFormatPr defaultColWidth="9.125" defaultRowHeight="15" x14ac:dyDescent="0.25"/>
  <cols>
    <col min="1" max="1" width="3.625" style="1" customWidth="1"/>
    <col min="2" max="2" width="3.5" style="1" customWidth="1"/>
    <col min="3" max="3" width="17.125" style="1" customWidth="1"/>
    <col min="4" max="16" width="3.75" style="1" customWidth="1"/>
    <col min="17" max="17" width="9.875" style="24" customWidth="1"/>
    <col min="18" max="16384" width="9.125" style="1"/>
  </cols>
  <sheetData>
    <row r="1" spans="1:18" ht="13.9" customHeight="1" x14ac:dyDescent="0.25">
      <c r="A1" s="187" t="s">
        <v>212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</row>
    <row r="2" spans="1:18" ht="13.9" customHeight="1" x14ac:dyDescent="0.25">
      <c r="A2" s="187" t="str">
        <f>'Ana Sayfa'!H3</f>
        <v>CUMHURİYET İLKOKULU            3/A SINIFI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</row>
    <row r="3" spans="1:18" ht="13.9" customHeight="1" thickBot="1" x14ac:dyDescent="0.3">
      <c r="A3" s="210" t="s">
        <v>218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</row>
    <row r="4" spans="1:18" ht="204" thickBot="1" x14ac:dyDescent="0.3">
      <c r="A4" s="94" t="s">
        <v>73</v>
      </c>
      <c r="B4" s="95" t="s">
        <v>1</v>
      </c>
      <c r="C4" s="96" t="s">
        <v>2</v>
      </c>
      <c r="D4" s="106" t="s">
        <v>178</v>
      </c>
      <c r="E4" s="107" t="s">
        <v>179</v>
      </c>
      <c r="F4" s="106" t="s">
        <v>180</v>
      </c>
      <c r="G4" s="107" t="s">
        <v>181</v>
      </c>
      <c r="H4" s="106" t="s">
        <v>182</v>
      </c>
      <c r="I4" s="107" t="s">
        <v>182</v>
      </c>
      <c r="J4" s="106" t="s">
        <v>183</v>
      </c>
      <c r="K4" s="107" t="s">
        <v>184</v>
      </c>
      <c r="L4" s="106" t="s">
        <v>185</v>
      </c>
      <c r="M4" s="107" t="s">
        <v>186</v>
      </c>
      <c r="N4" s="106" t="s">
        <v>187</v>
      </c>
      <c r="O4" s="107" t="s">
        <v>188</v>
      </c>
      <c r="P4" s="106" t="s">
        <v>189</v>
      </c>
      <c r="Q4" s="108" t="s">
        <v>0</v>
      </c>
      <c r="R4" s="109" t="s">
        <v>3</v>
      </c>
    </row>
    <row r="5" spans="1:18" ht="10.5" customHeight="1" x14ac:dyDescent="0.25">
      <c r="A5" s="70">
        <v>1</v>
      </c>
      <c r="B5" s="70" t="str">
        <f>'Ana Sayfa'!C4</f>
        <v>No_1</v>
      </c>
      <c r="C5" s="70" t="str">
        <f>'Ana Sayfa'!D4</f>
        <v>Öğrenci_1</v>
      </c>
      <c r="D5" s="10">
        <v>4</v>
      </c>
      <c r="E5" s="10">
        <v>4</v>
      </c>
      <c r="F5" s="10">
        <v>4</v>
      </c>
      <c r="G5" s="10">
        <v>4</v>
      </c>
      <c r="H5" s="10">
        <v>4</v>
      </c>
      <c r="I5" s="10">
        <v>4</v>
      </c>
      <c r="J5" s="10">
        <v>4</v>
      </c>
      <c r="K5" s="10">
        <v>4</v>
      </c>
      <c r="L5" s="10">
        <v>4</v>
      </c>
      <c r="M5" s="10">
        <v>4</v>
      </c>
      <c r="N5" s="10">
        <v>4</v>
      </c>
      <c r="O5" s="10">
        <v>4</v>
      </c>
      <c r="P5" s="102">
        <v>4</v>
      </c>
      <c r="Q5" s="71">
        <f xml:space="preserve"> AVERAGE(D5:P5)</f>
        <v>4</v>
      </c>
      <c r="R5" s="103" t="str">
        <f>IF(Q5&gt;=3.5,"Çok İyi",IF(Q5&gt;=2.5,"İyi",IF(Q5&gt;=1.5,"Yeterli",IF(Q5&lt;1.5,"Geliştirilmeli"))))</f>
        <v>Çok İyi</v>
      </c>
    </row>
    <row r="6" spans="1:18" ht="10.5" customHeight="1" x14ac:dyDescent="0.25">
      <c r="A6" s="8">
        <v>2</v>
      </c>
      <c r="B6" s="8" t="str">
        <f>'Ana Sayfa'!C5</f>
        <v>No_2</v>
      </c>
      <c r="C6" s="8" t="str">
        <f>'Ana Sayfa'!D5</f>
        <v>Öğrenci_2</v>
      </c>
      <c r="D6" s="2">
        <v>3</v>
      </c>
      <c r="E6" s="2">
        <v>3</v>
      </c>
      <c r="F6" s="2">
        <v>3</v>
      </c>
      <c r="G6" s="2">
        <v>3</v>
      </c>
      <c r="H6" s="2">
        <v>3</v>
      </c>
      <c r="I6" s="2">
        <v>3</v>
      </c>
      <c r="J6" s="2">
        <v>3</v>
      </c>
      <c r="K6" s="2">
        <v>3</v>
      </c>
      <c r="L6" s="2">
        <v>3</v>
      </c>
      <c r="M6" s="2">
        <v>3</v>
      </c>
      <c r="N6" s="2">
        <v>3</v>
      </c>
      <c r="O6" s="2">
        <v>3</v>
      </c>
      <c r="P6" s="104">
        <v>3</v>
      </c>
      <c r="Q6" s="20">
        <f t="shared" ref="Q6:Q41" si="0" xml:space="preserve"> AVERAGE(D6:P6)</f>
        <v>3</v>
      </c>
      <c r="R6" s="105" t="str">
        <f t="shared" ref="R6:R43" si="1">IF(Q6&gt;=3.5,"Çok İyi",IF(Q6&gt;=2.5,"İyi",IF(Q6&gt;=1.5,"Yeterli",IF(Q6&lt;1.5,"Geliştirilmeli"))))</f>
        <v>İyi</v>
      </c>
    </row>
    <row r="7" spans="1:18" ht="10.5" customHeight="1" x14ac:dyDescent="0.25">
      <c r="A7" s="70">
        <v>3</v>
      </c>
      <c r="B7" s="70" t="str">
        <f>'Ana Sayfa'!C6</f>
        <v>No_3</v>
      </c>
      <c r="C7" s="70" t="str">
        <f>'Ana Sayfa'!D6</f>
        <v>Öğrenci_3</v>
      </c>
      <c r="D7" s="10">
        <v>2</v>
      </c>
      <c r="E7" s="10">
        <v>2</v>
      </c>
      <c r="F7" s="10">
        <v>2</v>
      </c>
      <c r="G7" s="10">
        <v>2</v>
      </c>
      <c r="H7" s="10">
        <v>2</v>
      </c>
      <c r="I7" s="10">
        <v>2</v>
      </c>
      <c r="J7" s="10">
        <v>2</v>
      </c>
      <c r="K7" s="10">
        <v>2</v>
      </c>
      <c r="L7" s="10">
        <v>2</v>
      </c>
      <c r="M7" s="10">
        <v>2</v>
      </c>
      <c r="N7" s="10">
        <v>2</v>
      </c>
      <c r="O7" s="10">
        <v>2</v>
      </c>
      <c r="P7" s="102">
        <v>2</v>
      </c>
      <c r="Q7" s="71">
        <f t="shared" si="0"/>
        <v>2</v>
      </c>
      <c r="R7" s="103" t="str">
        <f t="shared" si="1"/>
        <v>Yeterli</v>
      </c>
    </row>
    <row r="8" spans="1:18" ht="10.5" customHeight="1" x14ac:dyDescent="0.25">
      <c r="A8" s="8">
        <v>4</v>
      </c>
      <c r="B8" s="8" t="str">
        <f>'Ana Sayfa'!C7</f>
        <v>No_4</v>
      </c>
      <c r="C8" s="8" t="str">
        <f>'Ana Sayfa'!D7</f>
        <v>Öğrenci_4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2">
        <v>1</v>
      </c>
      <c r="N8" s="2">
        <v>1</v>
      </c>
      <c r="O8" s="2">
        <v>1</v>
      </c>
      <c r="P8" s="104">
        <v>1</v>
      </c>
      <c r="Q8" s="20">
        <f t="shared" si="0"/>
        <v>1</v>
      </c>
      <c r="R8" s="105" t="str">
        <f t="shared" si="1"/>
        <v>Geliştirilmeli</v>
      </c>
    </row>
    <row r="9" spans="1:18" ht="10.5" customHeight="1" x14ac:dyDescent="0.25">
      <c r="A9" s="70">
        <v>5</v>
      </c>
      <c r="B9" s="70" t="str">
        <f>'Ana Sayfa'!C8</f>
        <v>No_5</v>
      </c>
      <c r="C9" s="70" t="str">
        <f>'Ana Sayfa'!D8</f>
        <v>Öğrenci_5</v>
      </c>
      <c r="D9" s="10">
        <v>4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2"/>
      <c r="Q9" s="71">
        <f t="shared" si="0"/>
        <v>4</v>
      </c>
      <c r="R9" s="103" t="str">
        <f t="shared" si="1"/>
        <v>Çok İyi</v>
      </c>
    </row>
    <row r="10" spans="1:18" ht="10.5" customHeight="1" x14ac:dyDescent="0.25">
      <c r="A10" s="8">
        <v>6</v>
      </c>
      <c r="B10" s="8" t="str">
        <f>'Ana Sayfa'!C9</f>
        <v>No_6</v>
      </c>
      <c r="C10" s="8" t="str">
        <f>'Ana Sayfa'!D9</f>
        <v>Öğrenci_6</v>
      </c>
      <c r="D10" s="2">
        <v>4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104"/>
      <c r="Q10" s="20">
        <f t="shared" si="0"/>
        <v>4</v>
      </c>
      <c r="R10" s="105" t="str">
        <f t="shared" si="1"/>
        <v>Çok İyi</v>
      </c>
    </row>
    <row r="11" spans="1:18" ht="10.5" customHeight="1" x14ac:dyDescent="0.25">
      <c r="A11" s="70">
        <v>7</v>
      </c>
      <c r="B11" s="70" t="str">
        <f>'Ana Sayfa'!C10</f>
        <v>No_7</v>
      </c>
      <c r="C11" s="70" t="str">
        <f>'Ana Sayfa'!D10</f>
        <v>Öğrenci_7</v>
      </c>
      <c r="D11" s="10">
        <v>4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2"/>
      <c r="Q11" s="71">
        <f t="shared" si="0"/>
        <v>4</v>
      </c>
      <c r="R11" s="103" t="str">
        <f t="shared" si="1"/>
        <v>Çok İyi</v>
      </c>
    </row>
    <row r="12" spans="1:18" ht="10.5" customHeight="1" x14ac:dyDescent="0.25">
      <c r="A12" s="8">
        <v>8</v>
      </c>
      <c r="B12" s="8" t="str">
        <f>'Ana Sayfa'!C11</f>
        <v>No_8</v>
      </c>
      <c r="C12" s="8" t="str">
        <f>'Ana Sayfa'!D11</f>
        <v>Öğrenci_8</v>
      </c>
      <c r="D12" s="2">
        <v>4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04"/>
      <c r="Q12" s="20">
        <f t="shared" si="0"/>
        <v>4</v>
      </c>
      <c r="R12" s="105" t="str">
        <f t="shared" si="1"/>
        <v>Çok İyi</v>
      </c>
    </row>
    <row r="13" spans="1:18" ht="10.5" customHeight="1" x14ac:dyDescent="0.25">
      <c r="A13" s="70">
        <v>9</v>
      </c>
      <c r="B13" s="70" t="str">
        <f>'Ana Sayfa'!C12</f>
        <v>No_9</v>
      </c>
      <c r="C13" s="70" t="str">
        <f>'Ana Sayfa'!D12</f>
        <v>Öğrenci_9</v>
      </c>
      <c r="D13" s="10">
        <v>4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2"/>
      <c r="Q13" s="71">
        <f t="shared" si="0"/>
        <v>4</v>
      </c>
      <c r="R13" s="103" t="str">
        <f t="shared" si="1"/>
        <v>Çok İyi</v>
      </c>
    </row>
    <row r="14" spans="1:18" ht="10.5" customHeight="1" x14ac:dyDescent="0.25">
      <c r="A14" s="8">
        <v>10</v>
      </c>
      <c r="B14" s="8" t="str">
        <f>'Ana Sayfa'!C13</f>
        <v>No_10</v>
      </c>
      <c r="C14" s="8" t="str">
        <f>'Ana Sayfa'!D13</f>
        <v>Öğrenci_10</v>
      </c>
      <c r="D14" s="2">
        <v>4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04"/>
      <c r="Q14" s="20">
        <f t="shared" si="0"/>
        <v>4</v>
      </c>
      <c r="R14" s="105" t="str">
        <f t="shared" si="1"/>
        <v>Çok İyi</v>
      </c>
    </row>
    <row r="15" spans="1:18" ht="10.5" customHeight="1" x14ac:dyDescent="0.25">
      <c r="A15" s="70">
        <v>11</v>
      </c>
      <c r="B15" s="70" t="str">
        <f>'Ana Sayfa'!C14</f>
        <v>No_11</v>
      </c>
      <c r="C15" s="70" t="str">
        <f>'Ana Sayfa'!D14</f>
        <v>Öğrenci_11</v>
      </c>
      <c r="D15" s="10">
        <v>4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2"/>
      <c r="Q15" s="71">
        <f t="shared" si="0"/>
        <v>4</v>
      </c>
      <c r="R15" s="103" t="str">
        <f t="shared" si="1"/>
        <v>Çok İyi</v>
      </c>
    </row>
    <row r="16" spans="1:18" ht="10.5" customHeight="1" x14ac:dyDescent="0.25">
      <c r="A16" s="8">
        <v>12</v>
      </c>
      <c r="B16" s="8" t="str">
        <f>'Ana Sayfa'!C15</f>
        <v>No_12</v>
      </c>
      <c r="C16" s="8" t="str">
        <f>'Ana Sayfa'!D15</f>
        <v>Öğrenci_12</v>
      </c>
      <c r="D16" s="2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04"/>
      <c r="Q16" s="20">
        <f t="shared" si="0"/>
        <v>4</v>
      </c>
      <c r="R16" s="105" t="str">
        <f t="shared" si="1"/>
        <v>Çok İyi</v>
      </c>
    </row>
    <row r="17" spans="1:18" ht="10.5" customHeight="1" x14ac:dyDescent="0.25">
      <c r="A17" s="70">
        <v>13</v>
      </c>
      <c r="B17" s="70" t="str">
        <f>'Ana Sayfa'!C16</f>
        <v>No_13</v>
      </c>
      <c r="C17" s="70" t="str">
        <f>'Ana Sayfa'!D16</f>
        <v>Öğrenci_13</v>
      </c>
      <c r="D17" s="10">
        <v>4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2"/>
      <c r="Q17" s="71">
        <f t="shared" si="0"/>
        <v>4</v>
      </c>
      <c r="R17" s="103" t="str">
        <f t="shared" si="1"/>
        <v>Çok İyi</v>
      </c>
    </row>
    <row r="18" spans="1:18" ht="10.5" customHeight="1" x14ac:dyDescent="0.25">
      <c r="A18" s="8">
        <v>14</v>
      </c>
      <c r="B18" s="8" t="str">
        <f>'Ana Sayfa'!C17</f>
        <v>No_14</v>
      </c>
      <c r="C18" s="8" t="str">
        <f>'Ana Sayfa'!D17</f>
        <v>Öğrenci_14</v>
      </c>
      <c r="D18" s="2">
        <v>4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104"/>
      <c r="Q18" s="20">
        <f t="shared" si="0"/>
        <v>4</v>
      </c>
      <c r="R18" s="105" t="str">
        <f t="shared" si="1"/>
        <v>Çok İyi</v>
      </c>
    </row>
    <row r="19" spans="1:18" ht="10.5" customHeight="1" x14ac:dyDescent="0.25">
      <c r="A19" s="70">
        <v>15</v>
      </c>
      <c r="B19" s="70" t="str">
        <f>'Ana Sayfa'!C18</f>
        <v>No_15</v>
      </c>
      <c r="C19" s="70" t="str">
        <f>'Ana Sayfa'!D18</f>
        <v>Öğrenci_15</v>
      </c>
      <c r="D19" s="10">
        <v>4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2"/>
      <c r="Q19" s="71">
        <f t="shared" si="0"/>
        <v>4</v>
      </c>
      <c r="R19" s="103" t="str">
        <f t="shared" si="1"/>
        <v>Çok İyi</v>
      </c>
    </row>
    <row r="20" spans="1:18" ht="10.5" customHeight="1" x14ac:dyDescent="0.25">
      <c r="A20" s="8">
        <v>16</v>
      </c>
      <c r="B20" s="8" t="str">
        <f>'Ana Sayfa'!C19</f>
        <v>No_16</v>
      </c>
      <c r="C20" s="8" t="str">
        <f>'Ana Sayfa'!D19</f>
        <v>Öğrenci_16</v>
      </c>
      <c r="D20" s="2">
        <v>4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04"/>
      <c r="Q20" s="20">
        <f t="shared" si="0"/>
        <v>4</v>
      </c>
      <c r="R20" s="105" t="str">
        <f t="shared" si="1"/>
        <v>Çok İyi</v>
      </c>
    </row>
    <row r="21" spans="1:18" ht="10.5" customHeight="1" x14ac:dyDescent="0.25">
      <c r="A21" s="70">
        <v>17</v>
      </c>
      <c r="B21" s="70" t="str">
        <f>'Ana Sayfa'!C20</f>
        <v>No_17</v>
      </c>
      <c r="C21" s="70" t="str">
        <f>'Ana Sayfa'!D20</f>
        <v>Öğrenci_17</v>
      </c>
      <c r="D21" s="10">
        <v>4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2"/>
      <c r="Q21" s="71">
        <f t="shared" si="0"/>
        <v>4</v>
      </c>
      <c r="R21" s="103" t="str">
        <f t="shared" si="1"/>
        <v>Çok İyi</v>
      </c>
    </row>
    <row r="22" spans="1:18" ht="10.5" customHeight="1" x14ac:dyDescent="0.25">
      <c r="A22" s="8">
        <v>18</v>
      </c>
      <c r="B22" s="8" t="str">
        <f>'Ana Sayfa'!C21</f>
        <v>No_18</v>
      </c>
      <c r="C22" s="8" t="str">
        <f>'Ana Sayfa'!D21</f>
        <v>Öğrenci_18</v>
      </c>
      <c r="D22" s="2">
        <v>4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04"/>
      <c r="Q22" s="20">
        <f t="shared" si="0"/>
        <v>4</v>
      </c>
      <c r="R22" s="105" t="str">
        <f t="shared" si="1"/>
        <v>Çok İyi</v>
      </c>
    </row>
    <row r="23" spans="1:18" ht="10.5" customHeight="1" x14ac:dyDescent="0.25">
      <c r="A23" s="70">
        <v>19</v>
      </c>
      <c r="B23" s="70" t="str">
        <f>'Ana Sayfa'!C22</f>
        <v>No_19</v>
      </c>
      <c r="C23" s="70" t="str">
        <f>'Ana Sayfa'!D22</f>
        <v>Öğrenci_19</v>
      </c>
      <c r="D23" s="10">
        <v>4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2"/>
      <c r="Q23" s="71">
        <f t="shared" si="0"/>
        <v>4</v>
      </c>
      <c r="R23" s="103" t="str">
        <f t="shared" si="1"/>
        <v>Çok İyi</v>
      </c>
    </row>
    <row r="24" spans="1:18" ht="10.5" customHeight="1" x14ac:dyDescent="0.25">
      <c r="A24" s="8">
        <v>20</v>
      </c>
      <c r="B24" s="8" t="str">
        <f>'Ana Sayfa'!C23</f>
        <v>No_20</v>
      </c>
      <c r="C24" s="8" t="str">
        <f>'Ana Sayfa'!D23</f>
        <v>Öğrenci_20</v>
      </c>
      <c r="D24" s="2">
        <v>4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04"/>
      <c r="Q24" s="20">
        <f t="shared" si="0"/>
        <v>4</v>
      </c>
      <c r="R24" s="105" t="str">
        <f t="shared" si="1"/>
        <v>Çok İyi</v>
      </c>
    </row>
    <row r="25" spans="1:18" ht="10.5" customHeight="1" x14ac:dyDescent="0.25">
      <c r="A25" s="70">
        <v>21</v>
      </c>
      <c r="B25" s="70" t="str">
        <f>'Ana Sayfa'!C24</f>
        <v>No_21</v>
      </c>
      <c r="C25" s="70" t="str">
        <f>'Ana Sayfa'!D24</f>
        <v>Öğrenci_21</v>
      </c>
      <c r="D25" s="10">
        <v>4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2"/>
      <c r="Q25" s="71">
        <f t="shared" si="0"/>
        <v>4</v>
      </c>
      <c r="R25" s="103" t="str">
        <f t="shared" si="1"/>
        <v>Çok İyi</v>
      </c>
    </row>
    <row r="26" spans="1:18" ht="10.5" customHeight="1" x14ac:dyDescent="0.25">
      <c r="A26" s="8">
        <v>22</v>
      </c>
      <c r="B26" s="8" t="str">
        <f>'Ana Sayfa'!C25</f>
        <v>No_22</v>
      </c>
      <c r="C26" s="8" t="str">
        <f>'Ana Sayfa'!D25</f>
        <v>Öğrenci_22</v>
      </c>
      <c r="D26" s="2">
        <v>4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104"/>
      <c r="Q26" s="20">
        <f t="shared" si="0"/>
        <v>4</v>
      </c>
      <c r="R26" s="105" t="str">
        <f t="shared" si="1"/>
        <v>Çok İyi</v>
      </c>
    </row>
    <row r="27" spans="1:18" ht="10.5" customHeight="1" x14ac:dyDescent="0.25">
      <c r="A27" s="70">
        <v>23</v>
      </c>
      <c r="B27" s="70" t="str">
        <f>'Ana Sayfa'!C26</f>
        <v>No_23</v>
      </c>
      <c r="C27" s="70" t="str">
        <f>'Ana Sayfa'!D26</f>
        <v>Öğrenci_23</v>
      </c>
      <c r="D27" s="10">
        <v>4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2"/>
      <c r="Q27" s="71">
        <f t="shared" si="0"/>
        <v>4</v>
      </c>
      <c r="R27" s="103" t="str">
        <f t="shared" si="1"/>
        <v>Çok İyi</v>
      </c>
    </row>
    <row r="28" spans="1:18" ht="10.5" customHeight="1" x14ac:dyDescent="0.25">
      <c r="A28" s="8">
        <v>24</v>
      </c>
      <c r="B28" s="8" t="str">
        <f>'Ana Sayfa'!C27</f>
        <v>No_24</v>
      </c>
      <c r="C28" s="8" t="str">
        <f>'Ana Sayfa'!D27</f>
        <v>Öğrenci_24</v>
      </c>
      <c r="D28" s="2">
        <v>4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104"/>
      <c r="Q28" s="20">
        <f t="shared" si="0"/>
        <v>4</v>
      </c>
      <c r="R28" s="105" t="str">
        <f t="shared" si="1"/>
        <v>Çok İyi</v>
      </c>
    </row>
    <row r="29" spans="1:18" ht="10.5" customHeight="1" x14ac:dyDescent="0.25">
      <c r="A29" s="70">
        <v>25</v>
      </c>
      <c r="B29" s="70" t="str">
        <f>'Ana Sayfa'!C28</f>
        <v>No_25</v>
      </c>
      <c r="C29" s="70" t="str">
        <f>'Ana Sayfa'!D28</f>
        <v>Öğrenci_25</v>
      </c>
      <c r="D29" s="10">
        <v>4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2"/>
      <c r="Q29" s="71">
        <f t="shared" si="0"/>
        <v>4</v>
      </c>
      <c r="R29" s="103" t="str">
        <f t="shared" si="1"/>
        <v>Çok İyi</v>
      </c>
    </row>
    <row r="30" spans="1:18" ht="10.5" customHeight="1" x14ac:dyDescent="0.25">
      <c r="A30" s="8">
        <v>26</v>
      </c>
      <c r="B30" s="8" t="str">
        <f>'Ana Sayfa'!C29</f>
        <v>No_26</v>
      </c>
      <c r="C30" s="8" t="str">
        <f>'Ana Sayfa'!D29</f>
        <v>Öğrenci_26</v>
      </c>
      <c r="D30" s="2">
        <v>4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04"/>
      <c r="Q30" s="20">
        <f t="shared" si="0"/>
        <v>4</v>
      </c>
      <c r="R30" s="105" t="str">
        <f t="shared" si="1"/>
        <v>Çok İyi</v>
      </c>
    </row>
    <row r="31" spans="1:18" ht="10.5" customHeight="1" x14ac:dyDescent="0.25">
      <c r="A31" s="70">
        <v>27</v>
      </c>
      <c r="B31" s="70" t="str">
        <f>'Ana Sayfa'!C30</f>
        <v>No_27</v>
      </c>
      <c r="C31" s="70" t="str">
        <f>'Ana Sayfa'!D30</f>
        <v>Öğrenci_27</v>
      </c>
      <c r="D31" s="10">
        <v>4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2"/>
      <c r="Q31" s="71">
        <f t="shared" si="0"/>
        <v>4</v>
      </c>
      <c r="R31" s="103" t="str">
        <f t="shared" si="1"/>
        <v>Çok İyi</v>
      </c>
    </row>
    <row r="32" spans="1:18" ht="10.5" customHeight="1" x14ac:dyDescent="0.25">
      <c r="A32" s="8">
        <v>28</v>
      </c>
      <c r="B32" s="8" t="str">
        <f>'Ana Sayfa'!C31</f>
        <v>No_28</v>
      </c>
      <c r="C32" s="8" t="str">
        <f>'Ana Sayfa'!D31</f>
        <v>Öğrenci_28</v>
      </c>
      <c r="D32" s="2">
        <v>4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104"/>
      <c r="Q32" s="20">
        <f t="shared" si="0"/>
        <v>4</v>
      </c>
      <c r="R32" s="105" t="str">
        <f t="shared" si="1"/>
        <v>Çok İyi</v>
      </c>
    </row>
    <row r="33" spans="1:18" ht="10.5" customHeight="1" x14ac:dyDescent="0.25">
      <c r="A33" s="70">
        <v>29</v>
      </c>
      <c r="B33" s="70" t="str">
        <f>'Ana Sayfa'!C32</f>
        <v>No_29</v>
      </c>
      <c r="C33" s="70" t="str">
        <f>'Ana Sayfa'!D32</f>
        <v>Öğrenci_29</v>
      </c>
      <c r="D33" s="10">
        <v>4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2"/>
      <c r="Q33" s="71">
        <f t="shared" si="0"/>
        <v>4</v>
      </c>
      <c r="R33" s="103" t="str">
        <f t="shared" si="1"/>
        <v>Çok İyi</v>
      </c>
    </row>
    <row r="34" spans="1:18" ht="10.5" customHeight="1" x14ac:dyDescent="0.25">
      <c r="A34" s="8">
        <v>30</v>
      </c>
      <c r="B34" s="8" t="str">
        <f>'Ana Sayfa'!C33</f>
        <v>No_30</v>
      </c>
      <c r="C34" s="8" t="str">
        <f>'Ana Sayfa'!D33</f>
        <v>Öğrenci_30</v>
      </c>
      <c r="D34" s="2">
        <v>4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04"/>
      <c r="Q34" s="20">
        <f t="shared" si="0"/>
        <v>4</v>
      </c>
      <c r="R34" s="105" t="str">
        <f t="shared" si="1"/>
        <v>Çok İyi</v>
      </c>
    </row>
    <row r="35" spans="1:18" ht="10.5" customHeight="1" x14ac:dyDescent="0.25">
      <c r="A35" s="70">
        <v>31</v>
      </c>
      <c r="B35" s="70" t="str">
        <f>'Ana Sayfa'!C34</f>
        <v>No_31</v>
      </c>
      <c r="C35" s="70" t="str">
        <f>'Ana Sayfa'!D34</f>
        <v>Öğrenci_31</v>
      </c>
      <c r="D35" s="10">
        <v>4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2"/>
      <c r="Q35" s="71">
        <f t="shared" si="0"/>
        <v>4</v>
      </c>
      <c r="R35" s="103" t="str">
        <f t="shared" si="1"/>
        <v>Çok İyi</v>
      </c>
    </row>
    <row r="36" spans="1:18" ht="10.5" customHeight="1" x14ac:dyDescent="0.25">
      <c r="A36" s="8">
        <v>32</v>
      </c>
      <c r="B36" s="8" t="str">
        <f>'Ana Sayfa'!C35</f>
        <v>No_32</v>
      </c>
      <c r="C36" s="8" t="str">
        <f>'Ana Sayfa'!D35</f>
        <v>Öğrenci_32</v>
      </c>
      <c r="D36" s="2">
        <v>4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104"/>
      <c r="Q36" s="20">
        <f t="shared" si="0"/>
        <v>4</v>
      </c>
      <c r="R36" s="105" t="str">
        <f t="shared" si="1"/>
        <v>Çok İyi</v>
      </c>
    </row>
    <row r="37" spans="1:18" ht="10.5" customHeight="1" x14ac:dyDescent="0.25">
      <c r="A37" s="70">
        <v>33</v>
      </c>
      <c r="B37" s="70" t="str">
        <f>'Ana Sayfa'!C36</f>
        <v>No_33</v>
      </c>
      <c r="C37" s="70" t="str">
        <f>'Ana Sayfa'!D36</f>
        <v>Öğrenci_33</v>
      </c>
      <c r="D37" s="10">
        <v>4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2"/>
      <c r="Q37" s="71">
        <f t="shared" si="0"/>
        <v>4</v>
      </c>
      <c r="R37" s="103" t="str">
        <f t="shared" si="1"/>
        <v>Çok İyi</v>
      </c>
    </row>
    <row r="38" spans="1:18" ht="10.5" customHeight="1" x14ac:dyDescent="0.25">
      <c r="A38" s="8">
        <v>34</v>
      </c>
      <c r="B38" s="8" t="str">
        <f>'Ana Sayfa'!C37</f>
        <v>No_34</v>
      </c>
      <c r="C38" s="8" t="str">
        <f>'Ana Sayfa'!D37</f>
        <v>Öğrenci_34</v>
      </c>
      <c r="D38" s="2">
        <v>4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104"/>
      <c r="Q38" s="20">
        <f t="shared" si="0"/>
        <v>4</v>
      </c>
      <c r="R38" s="105" t="str">
        <f t="shared" si="1"/>
        <v>Çok İyi</v>
      </c>
    </row>
    <row r="39" spans="1:18" ht="10.5" customHeight="1" x14ac:dyDescent="0.25">
      <c r="A39" s="70">
        <v>35</v>
      </c>
      <c r="B39" s="70" t="str">
        <f>'Ana Sayfa'!C38</f>
        <v>No_35</v>
      </c>
      <c r="C39" s="70" t="str">
        <f>'Ana Sayfa'!D38</f>
        <v>Öğrenci_35</v>
      </c>
      <c r="D39" s="10">
        <v>4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2"/>
      <c r="Q39" s="71">
        <f t="shared" si="0"/>
        <v>4</v>
      </c>
      <c r="R39" s="103" t="str">
        <f t="shared" si="1"/>
        <v>Çok İyi</v>
      </c>
    </row>
    <row r="40" spans="1:18" ht="10.5" customHeight="1" x14ac:dyDescent="0.25">
      <c r="A40" s="8">
        <v>36</v>
      </c>
      <c r="B40" s="8" t="str">
        <f>'Ana Sayfa'!C39</f>
        <v>No_36</v>
      </c>
      <c r="C40" s="8" t="str">
        <f>'Ana Sayfa'!D39</f>
        <v>Öğrenci_36</v>
      </c>
      <c r="D40" s="2">
        <v>4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104"/>
      <c r="Q40" s="20">
        <f t="shared" si="0"/>
        <v>4</v>
      </c>
      <c r="R40" s="105" t="str">
        <f t="shared" si="1"/>
        <v>Çok İyi</v>
      </c>
    </row>
    <row r="41" spans="1:18" ht="10.5" customHeight="1" x14ac:dyDescent="0.25">
      <c r="A41" s="70">
        <v>37</v>
      </c>
      <c r="B41" s="70" t="str">
        <f>'Ana Sayfa'!C40</f>
        <v>No_37</v>
      </c>
      <c r="C41" s="70" t="str">
        <f>'Ana Sayfa'!D40</f>
        <v>Öğrenci_37</v>
      </c>
      <c r="D41" s="10">
        <v>4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2"/>
      <c r="Q41" s="71">
        <f t="shared" si="0"/>
        <v>4</v>
      </c>
      <c r="R41" s="103" t="str">
        <f t="shared" si="1"/>
        <v>Çok İyi</v>
      </c>
    </row>
    <row r="42" spans="1:18" ht="10.5" customHeight="1" x14ac:dyDescent="0.25">
      <c r="A42" s="8">
        <v>38</v>
      </c>
      <c r="B42" s="8" t="str">
        <f>'Ana Sayfa'!C41</f>
        <v>No_38</v>
      </c>
      <c r="C42" s="8" t="str">
        <f>'Ana Sayfa'!D41</f>
        <v>Öğrenci_38</v>
      </c>
      <c r="D42" s="2">
        <v>4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104"/>
      <c r="Q42" s="20">
        <f>AVERAGE(D42:D42)</f>
        <v>4</v>
      </c>
      <c r="R42" s="105" t="str">
        <f t="shared" si="1"/>
        <v>Çok İyi</v>
      </c>
    </row>
    <row r="43" spans="1:18" ht="10.5" customHeight="1" x14ac:dyDescent="0.25">
      <c r="A43" s="70">
        <v>39</v>
      </c>
      <c r="B43" s="70" t="str">
        <f>'Ana Sayfa'!C42</f>
        <v>No_39</v>
      </c>
      <c r="C43" s="70" t="str">
        <f>'Ana Sayfa'!D42</f>
        <v>Öğrenci_39</v>
      </c>
      <c r="D43" s="10">
        <v>4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2"/>
      <c r="Q43" s="71">
        <f>AVERAGE(D43:D43)</f>
        <v>4</v>
      </c>
      <c r="R43" s="103" t="str">
        <f t="shared" si="1"/>
        <v>Çok İyi</v>
      </c>
    </row>
    <row r="44" spans="1:18" x14ac:dyDescent="0.25">
      <c r="A44" s="8">
        <v>40</v>
      </c>
      <c r="B44" s="8" t="str">
        <f>'Ana Sayfa'!C43</f>
        <v>No_40</v>
      </c>
      <c r="C44" s="8" t="str">
        <f>'Ana Sayfa'!D43</f>
        <v>Öğrenci_40</v>
      </c>
      <c r="D44" s="2">
        <v>4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104"/>
      <c r="Q44" s="20">
        <f>AVERAGE(D44:D44)</f>
        <v>4</v>
      </c>
      <c r="R44" s="105"/>
    </row>
    <row r="45" spans="1:18" ht="9.75" customHeight="1" x14ac:dyDescent="0.25"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22"/>
    </row>
    <row r="46" spans="1:18" s="4" customFormat="1" ht="11.25" x14ac:dyDescent="0.2"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23"/>
    </row>
    <row r="47" spans="1:18" s="4" customFormat="1" ht="15" customHeight="1" x14ac:dyDescent="0.25">
      <c r="C47" s="186"/>
      <c r="D47" s="186"/>
      <c r="E47" s="186"/>
      <c r="F47" s="186"/>
      <c r="G47" s="186"/>
      <c r="H47" s="186"/>
      <c r="I47" s="186"/>
      <c r="J47" s="1"/>
      <c r="K47" s="1"/>
      <c r="L47" s="56">
        <f>'Ana Sayfa'!H4</f>
        <v>0</v>
      </c>
      <c r="M47" s="56"/>
      <c r="N47" s="56"/>
      <c r="O47" s="56"/>
      <c r="P47" s="56"/>
      <c r="Q47" s="56"/>
    </row>
    <row r="48" spans="1:18" ht="15" customHeight="1" x14ac:dyDescent="0.25">
      <c r="C48" s="186"/>
      <c r="D48" s="186"/>
      <c r="E48" s="186"/>
      <c r="F48" s="186"/>
      <c r="G48" s="186"/>
      <c r="H48" s="186"/>
      <c r="I48" s="186"/>
      <c r="L48" s="56" t="s">
        <v>4</v>
      </c>
      <c r="M48" s="56"/>
      <c r="N48" s="56"/>
      <c r="O48" s="56"/>
      <c r="P48" s="56"/>
      <c r="Q48" s="56"/>
    </row>
    <row r="50" spans="6:6" ht="16.5" x14ac:dyDescent="0.3">
      <c r="F50" s="171" t="s">
        <v>321</v>
      </c>
    </row>
  </sheetData>
  <mergeCells count="5">
    <mergeCell ref="A1:R1"/>
    <mergeCell ref="A2:R2"/>
    <mergeCell ref="A3:R3"/>
    <mergeCell ref="C47:I47"/>
    <mergeCell ref="C48:I48"/>
  </mergeCells>
  <hyperlinks>
    <hyperlink ref="F50" r:id="rId1" display="http://www.egitimhane.com/"/>
  </hyperlinks>
  <printOptions horizontalCentered="1"/>
  <pageMargins left="0.7" right="0.7" top="0.75" bottom="0.75" header="0.3" footer="0.3"/>
  <pageSetup paperSize="9" scale="88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0"/>
  <sheetViews>
    <sheetView showGridLines="0" showRowColHeaders="0" zoomScaleNormal="100" workbookViewId="0">
      <selection activeCell="J52" sqref="J52"/>
    </sheetView>
  </sheetViews>
  <sheetFormatPr defaultColWidth="9.125" defaultRowHeight="15" x14ac:dyDescent="0.25"/>
  <cols>
    <col min="1" max="1" width="4.375" style="1" customWidth="1"/>
    <col min="2" max="2" width="3.5" style="1" customWidth="1"/>
    <col min="3" max="3" width="21.75" style="1" customWidth="1"/>
    <col min="4" max="20" width="2.875" style="1" customWidth="1"/>
    <col min="21" max="21" width="6.625" style="24" customWidth="1"/>
    <col min="22" max="16384" width="9.125" style="1"/>
  </cols>
  <sheetData>
    <row r="1" spans="1:22" ht="13.9" customHeight="1" x14ac:dyDescent="0.25">
      <c r="A1" s="187" t="s">
        <v>212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</row>
    <row r="2" spans="1:22" ht="13.9" customHeight="1" x14ac:dyDescent="0.25">
      <c r="A2" s="187" t="str">
        <f>'Ana Sayfa'!H3</f>
        <v>CUMHURİYET İLKOKULU            3/A SINIFI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</row>
    <row r="3" spans="1:22" ht="13.9" customHeight="1" thickBot="1" x14ac:dyDescent="0.3">
      <c r="A3" s="210" t="s">
        <v>219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</row>
    <row r="4" spans="1:22" ht="260.45" customHeight="1" thickBot="1" x14ac:dyDescent="0.3">
      <c r="A4" s="110" t="s">
        <v>73</v>
      </c>
      <c r="B4" s="111" t="s">
        <v>1</v>
      </c>
      <c r="C4" s="112" t="s">
        <v>2</v>
      </c>
      <c r="D4" s="113" t="s">
        <v>190</v>
      </c>
      <c r="E4" s="114" t="s">
        <v>191</v>
      </c>
      <c r="F4" s="113" t="s">
        <v>192</v>
      </c>
      <c r="G4" s="114" t="s">
        <v>193</v>
      </c>
      <c r="H4" s="113" t="s">
        <v>194</v>
      </c>
      <c r="I4" s="114" t="s">
        <v>195</v>
      </c>
      <c r="J4" s="113" t="s">
        <v>196</v>
      </c>
      <c r="K4" s="114" t="s">
        <v>197</v>
      </c>
      <c r="L4" s="113" t="s">
        <v>198</v>
      </c>
      <c r="M4" s="114" t="s">
        <v>199</v>
      </c>
      <c r="N4" s="113" t="s">
        <v>200</v>
      </c>
      <c r="O4" s="114" t="s">
        <v>201</v>
      </c>
      <c r="P4" s="113" t="s">
        <v>202</v>
      </c>
      <c r="Q4" s="114" t="s">
        <v>203</v>
      </c>
      <c r="R4" s="113" t="s">
        <v>204</v>
      </c>
      <c r="S4" s="114" t="s">
        <v>205</v>
      </c>
      <c r="T4" s="115" t="s">
        <v>206</v>
      </c>
      <c r="U4" s="116" t="s">
        <v>0</v>
      </c>
      <c r="V4" s="117" t="s">
        <v>3</v>
      </c>
    </row>
    <row r="5" spans="1:22" ht="10.5" customHeight="1" x14ac:dyDescent="0.25">
      <c r="A5" s="118">
        <v>1</v>
      </c>
      <c r="B5" s="129" t="str">
        <f>'Ana Sayfa'!C4</f>
        <v>No_1</v>
      </c>
      <c r="C5" s="129" t="str">
        <f>'Ana Sayfa'!D4</f>
        <v>Öğrenci_1</v>
      </c>
      <c r="D5" s="119">
        <v>4</v>
      </c>
      <c r="E5" s="119">
        <v>4</v>
      </c>
      <c r="F5" s="119">
        <v>4</v>
      </c>
      <c r="G5" s="119">
        <v>4</v>
      </c>
      <c r="H5" s="119">
        <v>4</v>
      </c>
      <c r="I5" s="119">
        <v>4</v>
      </c>
      <c r="J5" s="119">
        <v>4</v>
      </c>
      <c r="K5" s="119">
        <v>4</v>
      </c>
      <c r="L5" s="119">
        <v>4</v>
      </c>
      <c r="M5" s="119">
        <v>4</v>
      </c>
      <c r="N5" s="119">
        <v>4</v>
      </c>
      <c r="O5" s="119">
        <v>4</v>
      </c>
      <c r="P5" s="119">
        <v>4</v>
      </c>
      <c r="Q5" s="119">
        <v>4</v>
      </c>
      <c r="R5" s="119">
        <v>4</v>
      </c>
      <c r="S5" s="119">
        <v>4</v>
      </c>
      <c r="T5" s="120">
        <v>4</v>
      </c>
      <c r="U5" s="27">
        <f xml:space="preserve"> AVERAGE(D5:T5)</f>
        <v>4</v>
      </c>
      <c r="V5" s="29" t="str">
        <f>IF(U5&gt;=3.5,"Çok İyi",IF(U5&gt;=2.5,"İyi",IF(U5&gt;=1.5,"Yeterli",IF(U5&lt;1.5,"Geliştirilmeli"))))</f>
        <v>Çok İyi</v>
      </c>
    </row>
    <row r="6" spans="1:22" ht="10.5" customHeight="1" x14ac:dyDescent="0.25">
      <c r="A6" s="86">
        <v>2</v>
      </c>
      <c r="B6" s="8" t="str">
        <f>'Ana Sayfa'!C5</f>
        <v>No_2</v>
      </c>
      <c r="C6" s="8" t="str">
        <f>'Ana Sayfa'!D5</f>
        <v>Öğrenci_2</v>
      </c>
      <c r="D6" s="2">
        <v>3</v>
      </c>
      <c r="E6" s="2">
        <v>3</v>
      </c>
      <c r="F6" s="2">
        <v>3</v>
      </c>
      <c r="G6" s="2">
        <v>3</v>
      </c>
      <c r="H6" s="2">
        <v>3</v>
      </c>
      <c r="I6" s="2">
        <v>3</v>
      </c>
      <c r="J6" s="2">
        <v>3</v>
      </c>
      <c r="K6" s="2">
        <v>3</v>
      </c>
      <c r="L6" s="2">
        <v>3</v>
      </c>
      <c r="M6" s="2">
        <v>3</v>
      </c>
      <c r="N6" s="2">
        <v>3</v>
      </c>
      <c r="O6" s="2">
        <v>3</v>
      </c>
      <c r="P6" s="2">
        <v>3</v>
      </c>
      <c r="Q6" s="2">
        <v>3</v>
      </c>
      <c r="R6" s="2">
        <v>3</v>
      </c>
      <c r="S6" s="2">
        <v>3</v>
      </c>
      <c r="T6" s="104">
        <v>3</v>
      </c>
      <c r="U6" s="20">
        <f t="shared" ref="U6:U44" si="0" xml:space="preserve"> AVERAGE(D6:T6)</f>
        <v>3</v>
      </c>
      <c r="V6" s="30" t="str">
        <f t="shared" ref="V6:V44" si="1">IF(U6&gt;=3.5,"Çok İyi",IF(U6&gt;=2.5,"İyi",IF(U6&gt;=1.5,"Yeterli",IF(U6&lt;1.5,"Geliştirilmeli"))))</f>
        <v>İyi</v>
      </c>
    </row>
    <row r="7" spans="1:22" ht="10.5" customHeight="1" x14ac:dyDescent="0.25">
      <c r="A7" s="87">
        <v>3</v>
      </c>
      <c r="B7" s="7" t="str">
        <f>'Ana Sayfa'!C6</f>
        <v>No_3</v>
      </c>
      <c r="C7" s="7" t="str">
        <f>'Ana Sayfa'!D6</f>
        <v>Öğrenci_3</v>
      </c>
      <c r="D7" s="6">
        <v>2</v>
      </c>
      <c r="E7" s="6">
        <v>2</v>
      </c>
      <c r="F7" s="6">
        <v>2</v>
      </c>
      <c r="G7" s="6">
        <v>2</v>
      </c>
      <c r="H7" s="6">
        <v>2</v>
      </c>
      <c r="I7" s="6">
        <v>2</v>
      </c>
      <c r="J7" s="6">
        <v>2</v>
      </c>
      <c r="K7" s="6">
        <v>2</v>
      </c>
      <c r="L7" s="6">
        <v>2</v>
      </c>
      <c r="M7" s="6">
        <v>2</v>
      </c>
      <c r="N7" s="6">
        <v>2</v>
      </c>
      <c r="O7" s="6">
        <v>2</v>
      </c>
      <c r="P7" s="6">
        <v>2</v>
      </c>
      <c r="Q7" s="6">
        <v>2</v>
      </c>
      <c r="R7" s="6">
        <v>2</v>
      </c>
      <c r="S7" s="6">
        <v>2</v>
      </c>
      <c r="T7" s="121">
        <v>2</v>
      </c>
      <c r="U7" s="28">
        <f t="shared" si="0"/>
        <v>2</v>
      </c>
      <c r="V7" s="72" t="str">
        <f t="shared" si="1"/>
        <v>Yeterli</v>
      </c>
    </row>
    <row r="8" spans="1:22" ht="10.5" customHeight="1" x14ac:dyDescent="0.25">
      <c r="A8" s="86">
        <v>4</v>
      </c>
      <c r="B8" s="8" t="str">
        <f>'Ana Sayfa'!C7</f>
        <v>No_4</v>
      </c>
      <c r="C8" s="8" t="str">
        <f>'Ana Sayfa'!D7</f>
        <v>Öğrenci_4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2">
        <v>1</v>
      </c>
      <c r="N8" s="2">
        <v>1</v>
      </c>
      <c r="O8" s="2">
        <v>1</v>
      </c>
      <c r="P8" s="2">
        <v>1</v>
      </c>
      <c r="Q8" s="2">
        <v>1</v>
      </c>
      <c r="R8" s="2">
        <v>1</v>
      </c>
      <c r="S8" s="2">
        <v>1</v>
      </c>
      <c r="T8" s="104">
        <v>1</v>
      </c>
      <c r="U8" s="20">
        <f t="shared" si="0"/>
        <v>1</v>
      </c>
      <c r="V8" s="30" t="str">
        <f t="shared" si="1"/>
        <v>Geliştirilmeli</v>
      </c>
    </row>
    <row r="9" spans="1:22" ht="10.5" customHeight="1" x14ac:dyDescent="0.25">
      <c r="A9" s="87">
        <v>5</v>
      </c>
      <c r="B9" s="7" t="str">
        <f>'Ana Sayfa'!C8</f>
        <v>No_5</v>
      </c>
      <c r="C9" s="7" t="str">
        <f>'Ana Sayfa'!D8</f>
        <v>Öğrenci_5</v>
      </c>
      <c r="D9" s="6">
        <v>4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121"/>
      <c r="U9" s="28">
        <f t="shared" si="0"/>
        <v>4</v>
      </c>
      <c r="V9" s="72" t="str">
        <f t="shared" si="1"/>
        <v>Çok İyi</v>
      </c>
    </row>
    <row r="10" spans="1:22" ht="10.5" customHeight="1" x14ac:dyDescent="0.25">
      <c r="A10" s="86">
        <v>6</v>
      </c>
      <c r="B10" s="8" t="str">
        <f>'Ana Sayfa'!C9</f>
        <v>No_6</v>
      </c>
      <c r="C10" s="8" t="str">
        <f>'Ana Sayfa'!D9</f>
        <v>Öğrenci_6</v>
      </c>
      <c r="D10" s="2">
        <v>4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104"/>
      <c r="U10" s="20">
        <f t="shared" si="0"/>
        <v>4</v>
      </c>
      <c r="V10" s="30" t="str">
        <f t="shared" si="1"/>
        <v>Çok İyi</v>
      </c>
    </row>
    <row r="11" spans="1:22" ht="10.5" customHeight="1" x14ac:dyDescent="0.25">
      <c r="A11" s="87">
        <v>7</v>
      </c>
      <c r="B11" s="7" t="str">
        <f>'Ana Sayfa'!C10</f>
        <v>No_7</v>
      </c>
      <c r="C11" s="7" t="str">
        <f>'Ana Sayfa'!D10</f>
        <v>Öğrenci_7</v>
      </c>
      <c r="D11" s="6">
        <v>4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121"/>
      <c r="U11" s="28">
        <f t="shared" si="0"/>
        <v>4</v>
      </c>
      <c r="V11" s="72" t="str">
        <f t="shared" si="1"/>
        <v>Çok İyi</v>
      </c>
    </row>
    <row r="12" spans="1:22" ht="10.5" customHeight="1" x14ac:dyDescent="0.25">
      <c r="A12" s="86">
        <v>8</v>
      </c>
      <c r="B12" s="8" t="str">
        <f>'Ana Sayfa'!C11</f>
        <v>No_8</v>
      </c>
      <c r="C12" s="8" t="str">
        <f>'Ana Sayfa'!D11</f>
        <v>Öğrenci_8</v>
      </c>
      <c r="D12" s="2">
        <v>4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104"/>
      <c r="U12" s="20">
        <f t="shared" si="0"/>
        <v>4</v>
      </c>
      <c r="V12" s="30" t="str">
        <f t="shared" si="1"/>
        <v>Çok İyi</v>
      </c>
    </row>
    <row r="13" spans="1:22" ht="10.5" customHeight="1" x14ac:dyDescent="0.25">
      <c r="A13" s="87">
        <v>9</v>
      </c>
      <c r="B13" s="7" t="str">
        <f>'Ana Sayfa'!C12</f>
        <v>No_9</v>
      </c>
      <c r="C13" s="7" t="str">
        <f>'Ana Sayfa'!D12</f>
        <v>Öğrenci_9</v>
      </c>
      <c r="D13" s="6">
        <v>4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121"/>
      <c r="U13" s="28">
        <f t="shared" si="0"/>
        <v>4</v>
      </c>
      <c r="V13" s="72" t="str">
        <f t="shared" si="1"/>
        <v>Çok İyi</v>
      </c>
    </row>
    <row r="14" spans="1:22" ht="10.5" customHeight="1" x14ac:dyDescent="0.25">
      <c r="A14" s="86">
        <v>10</v>
      </c>
      <c r="B14" s="8" t="str">
        <f>'Ana Sayfa'!C13</f>
        <v>No_10</v>
      </c>
      <c r="C14" s="8" t="str">
        <f>'Ana Sayfa'!D13</f>
        <v>Öğrenci_10</v>
      </c>
      <c r="D14" s="2">
        <v>4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104"/>
      <c r="U14" s="20">
        <f t="shared" si="0"/>
        <v>4</v>
      </c>
      <c r="V14" s="30" t="str">
        <f t="shared" si="1"/>
        <v>Çok İyi</v>
      </c>
    </row>
    <row r="15" spans="1:22" ht="10.5" customHeight="1" x14ac:dyDescent="0.25">
      <c r="A15" s="87">
        <v>11</v>
      </c>
      <c r="B15" s="7" t="str">
        <f>'Ana Sayfa'!C14</f>
        <v>No_11</v>
      </c>
      <c r="C15" s="7" t="str">
        <f>'Ana Sayfa'!D14</f>
        <v>Öğrenci_11</v>
      </c>
      <c r="D15" s="6">
        <v>4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121"/>
      <c r="U15" s="28">
        <f t="shared" si="0"/>
        <v>4</v>
      </c>
      <c r="V15" s="72" t="str">
        <f t="shared" si="1"/>
        <v>Çok İyi</v>
      </c>
    </row>
    <row r="16" spans="1:22" ht="10.5" customHeight="1" x14ac:dyDescent="0.25">
      <c r="A16" s="86">
        <v>12</v>
      </c>
      <c r="B16" s="8" t="str">
        <f>'Ana Sayfa'!C15</f>
        <v>No_12</v>
      </c>
      <c r="C16" s="8" t="str">
        <f>'Ana Sayfa'!D15</f>
        <v>Öğrenci_12</v>
      </c>
      <c r="D16" s="2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104"/>
      <c r="U16" s="20">
        <f t="shared" si="0"/>
        <v>4</v>
      </c>
      <c r="V16" s="30" t="str">
        <f t="shared" si="1"/>
        <v>Çok İyi</v>
      </c>
    </row>
    <row r="17" spans="1:22" ht="10.5" customHeight="1" x14ac:dyDescent="0.25">
      <c r="A17" s="87">
        <v>13</v>
      </c>
      <c r="B17" s="7" t="str">
        <f>'Ana Sayfa'!C16</f>
        <v>No_13</v>
      </c>
      <c r="C17" s="7" t="str">
        <f>'Ana Sayfa'!D16</f>
        <v>Öğrenci_13</v>
      </c>
      <c r="D17" s="6">
        <v>4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121"/>
      <c r="U17" s="28">
        <f t="shared" si="0"/>
        <v>4</v>
      </c>
      <c r="V17" s="72" t="str">
        <f t="shared" si="1"/>
        <v>Çok İyi</v>
      </c>
    </row>
    <row r="18" spans="1:22" ht="10.5" customHeight="1" x14ac:dyDescent="0.25">
      <c r="A18" s="86">
        <v>14</v>
      </c>
      <c r="B18" s="8" t="str">
        <f>'Ana Sayfa'!C17</f>
        <v>No_14</v>
      </c>
      <c r="C18" s="8" t="str">
        <f>'Ana Sayfa'!D17</f>
        <v>Öğrenci_14</v>
      </c>
      <c r="D18" s="2">
        <v>4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104"/>
      <c r="U18" s="20">
        <f t="shared" si="0"/>
        <v>4</v>
      </c>
      <c r="V18" s="30" t="str">
        <f t="shared" si="1"/>
        <v>Çok İyi</v>
      </c>
    </row>
    <row r="19" spans="1:22" ht="10.5" customHeight="1" x14ac:dyDescent="0.25">
      <c r="A19" s="87">
        <v>15</v>
      </c>
      <c r="B19" s="7" t="str">
        <f>'Ana Sayfa'!C18</f>
        <v>No_15</v>
      </c>
      <c r="C19" s="7" t="str">
        <f>'Ana Sayfa'!D18</f>
        <v>Öğrenci_15</v>
      </c>
      <c r="D19" s="6">
        <v>4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121"/>
      <c r="U19" s="28">
        <f t="shared" si="0"/>
        <v>4</v>
      </c>
      <c r="V19" s="72" t="str">
        <f t="shared" si="1"/>
        <v>Çok İyi</v>
      </c>
    </row>
    <row r="20" spans="1:22" ht="10.5" customHeight="1" x14ac:dyDescent="0.25">
      <c r="A20" s="86">
        <v>16</v>
      </c>
      <c r="B20" s="8" t="str">
        <f>'Ana Sayfa'!C19</f>
        <v>No_16</v>
      </c>
      <c r="C20" s="8" t="str">
        <f>'Ana Sayfa'!D19</f>
        <v>Öğrenci_16</v>
      </c>
      <c r="D20" s="2">
        <v>4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104"/>
      <c r="U20" s="20">
        <f t="shared" si="0"/>
        <v>4</v>
      </c>
      <c r="V20" s="30" t="str">
        <f t="shared" si="1"/>
        <v>Çok İyi</v>
      </c>
    </row>
    <row r="21" spans="1:22" ht="10.5" customHeight="1" x14ac:dyDescent="0.25">
      <c r="A21" s="87">
        <v>17</v>
      </c>
      <c r="B21" s="7" t="str">
        <f>'Ana Sayfa'!C20</f>
        <v>No_17</v>
      </c>
      <c r="C21" s="7" t="str">
        <f>'Ana Sayfa'!D20</f>
        <v>Öğrenci_17</v>
      </c>
      <c r="D21" s="6">
        <v>4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121"/>
      <c r="U21" s="28">
        <f t="shared" si="0"/>
        <v>4</v>
      </c>
      <c r="V21" s="72" t="str">
        <f t="shared" si="1"/>
        <v>Çok İyi</v>
      </c>
    </row>
    <row r="22" spans="1:22" ht="10.5" customHeight="1" x14ac:dyDescent="0.25">
      <c r="A22" s="86">
        <v>18</v>
      </c>
      <c r="B22" s="8" t="str">
        <f>'Ana Sayfa'!C21</f>
        <v>No_18</v>
      </c>
      <c r="C22" s="8" t="str">
        <f>'Ana Sayfa'!D21</f>
        <v>Öğrenci_18</v>
      </c>
      <c r="D22" s="2">
        <v>4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104"/>
      <c r="U22" s="20">
        <f t="shared" si="0"/>
        <v>4</v>
      </c>
      <c r="V22" s="30" t="str">
        <f t="shared" si="1"/>
        <v>Çok İyi</v>
      </c>
    </row>
    <row r="23" spans="1:22" ht="10.5" customHeight="1" x14ac:dyDescent="0.25">
      <c r="A23" s="87">
        <v>19</v>
      </c>
      <c r="B23" s="7" t="str">
        <f>'Ana Sayfa'!C22</f>
        <v>No_19</v>
      </c>
      <c r="C23" s="7" t="str">
        <f>'Ana Sayfa'!D22</f>
        <v>Öğrenci_19</v>
      </c>
      <c r="D23" s="6">
        <v>4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121"/>
      <c r="U23" s="28">
        <f t="shared" si="0"/>
        <v>4</v>
      </c>
      <c r="V23" s="72" t="str">
        <f t="shared" si="1"/>
        <v>Çok İyi</v>
      </c>
    </row>
    <row r="24" spans="1:22" ht="10.5" customHeight="1" x14ac:dyDescent="0.25">
      <c r="A24" s="86">
        <v>20</v>
      </c>
      <c r="B24" s="8" t="str">
        <f>'Ana Sayfa'!C23</f>
        <v>No_20</v>
      </c>
      <c r="C24" s="8" t="str">
        <f>'Ana Sayfa'!D23</f>
        <v>Öğrenci_20</v>
      </c>
      <c r="D24" s="2">
        <v>4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104"/>
      <c r="U24" s="20">
        <f t="shared" si="0"/>
        <v>4</v>
      </c>
      <c r="V24" s="30" t="str">
        <f t="shared" si="1"/>
        <v>Çok İyi</v>
      </c>
    </row>
    <row r="25" spans="1:22" ht="10.5" customHeight="1" x14ac:dyDescent="0.25">
      <c r="A25" s="87">
        <v>21</v>
      </c>
      <c r="B25" s="7" t="str">
        <f>'Ana Sayfa'!C24</f>
        <v>No_21</v>
      </c>
      <c r="C25" s="7" t="str">
        <f>'Ana Sayfa'!D24</f>
        <v>Öğrenci_21</v>
      </c>
      <c r="D25" s="6">
        <v>4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121"/>
      <c r="U25" s="28">
        <f t="shared" si="0"/>
        <v>4</v>
      </c>
      <c r="V25" s="72" t="str">
        <f t="shared" si="1"/>
        <v>Çok İyi</v>
      </c>
    </row>
    <row r="26" spans="1:22" ht="10.5" customHeight="1" x14ac:dyDescent="0.25">
      <c r="A26" s="86">
        <v>22</v>
      </c>
      <c r="B26" s="8" t="str">
        <f>'Ana Sayfa'!C25</f>
        <v>No_22</v>
      </c>
      <c r="C26" s="8" t="str">
        <f>'Ana Sayfa'!D25</f>
        <v>Öğrenci_22</v>
      </c>
      <c r="D26" s="2">
        <v>4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104"/>
      <c r="U26" s="20">
        <f t="shared" si="0"/>
        <v>4</v>
      </c>
      <c r="V26" s="30" t="str">
        <f t="shared" si="1"/>
        <v>Çok İyi</v>
      </c>
    </row>
    <row r="27" spans="1:22" ht="10.5" customHeight="1" x14ac:dyDescent="0.25">
      <c r="A27" s="87">
        <v>23</v>
      </c>
      <c r="B27" s="7" t="str">
        <f>'Ana Sayfa'!C26</f>
        <v>No_23</v>
      </c>
      <c r="C27" s="7" t="str">
        <f>'Ana Sayfa'!D26</f>
        <v>Öğrenci_23</v>
      </c>
      <c r="D27" s="6">
        <v>4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121"/>
      <c r="U27" s="28">
        <f t="shared" si="0"/>
        <v>4</v>
      </c>
      <c r="V27" s="72" t="str">
        <f t="shared" si="1"/>
        <v>Çok İyi</v>
      </c>
    </row>
    <row r="28" spans="1:22" ht="10.5" customHeight="1" x14ac:dyDescent="0.25">
      <c r="A28" s="86">
        <v>24</v>
      </c>
      <c r="B28" s="8" t="str">
        <f>'Ana Sayfa'!C27</f>
        <v>No_24</v>
      </c>
      <c r="C28" s="8" t="str">
        <f>'Ana Sayfa'!D27</f>
        <v>Öğrenci_24</v>
      </c>
      <c r="D28" s="2">
        <v>4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104"/>
      <c r="U28" s="20">
        <f t="shared" si="0"/>
        <v>4</v>
      </c>
      <c r="V28" s="30" t="str">
        <f t="shared" si="1"/>
        <v>Çok İyi</v>
      </c>
    </row>
    <row r="29" spans="1:22" ht="10.5" customHeight="1" x14ac:dyDescent="0.25">
      <c r="A29" s="87">
        <v>25</v>
      </c>
      <c r="B29" s="7" t="str">
        <f>'Ana Sayfa'!C28</f>
        <v>No_25</v>
      </c>
      <c r="C29" s="7" t="str">
        <f>'Ana Sayfa'!D28</f>
        <v>Öğrenci_25</v>
      </c>
      <c r="D29" s="6">
        <v>4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121"/>
      <c r="U29" s="28">
        <f t="shared" si="0"/>
        <v>4</v>
      </c>
      <c r="V29" s="72" t="str">
        <f t="shared" si="1"/>
        <v>Çok İyi</v>
      </c>
    </row>
    <row r="30" spans="1:22" ht="10.5" customHeight="1" x14ac:dyDescent="0.25">
      <c r="A30" s="86">
        <v>26</v>
      </c>
      <c r="B30" s="8" t="str">
        <f>'Ana Sayfa'!C29</f>
        <v>No_26</v>
      </c>
      <c r="C30" s="8" t="str">
        <f>'Ana Sayfa'!D29</f>
        <v>Öğrenci_26</v>
      </c>
      <c r="D30" s="2">
        <v>4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104"/>
      <c r="U30" s="20">
        <f t="shared" si="0"/>
        <v>4</v>
      </c>
      <c r="V30" s="30" t="str">
        <f t="shared" si="1"/>
        <v>Çok İyi</v>
      </c>
    </row>
    <row r="31" spans="1:22" ht="10.5" customHeight="1" x14ac:dyDescent="0.25">
      <c r="A31" s="87">
        <v>27</v>
      </c>
      <c r="B31" s="7" t="str">
        <f>'Ana Sayfa'!C30</f>
        <v>No_27</v>
      </c>
      <c r="C31" s="7" t="str">
        <f>'Ana Sayfa'!D30</f>
        <v>Öğrenci_27</v>
      </c>
      <c r="D31" s="6">
        <v>4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121"/>
      <c r="U31" s="28">
        <f t="shared" si="0"/>
        <v>4</v>
      </c>
      <c r="V31" s="72" t="str">
        <f t="shared" si="1"/>
        <v>Çok İyi</v>
      </c>
    </row>
    <row r="32" spans="1:22" ht="10.5" customHeight="1" x14ac:dyDescent="0.25">
      <c r="A32" s="86">
        <v>28</v>
      </c>
      <c r="B32" s="8" t="str">
        <f>'Ana Sayfa'!C31</f>
        <v>No_28</v>
      </c>
      <c r="C32" s="8" t="str">
        <f>'Ana Sayfa'!D31</f>
        <v>Öğrenci_28</v>
      </c>
      <c r="D32" s="2">
        <v>4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104"/>
      <c r="U32" s="20">
        <f t="shared" si="0"/>
        <v>4</v>
      </c>
      <c r="V32" s="30" t="str">
        <f t="shared" si="1"/>
        <v>Çok İyi</v>
      </c>
    </row>
    <row r="33" spans="1:22" ht="10.5" customHeight="1" x14ac:dyDescent="0.25">
      <c r="A33" s="87">
        <v>29</v>
      </c>
      <c r="B33" s="7" t="str">
        <f>'Ana Sayfa'!C32</f>
        <v>No_29</v>
      </c>
      <c r="C33" s="7" t="str">
        <f>'Ana Sayfa'!D32</f>
        <v>Öğrenci_29</v>
      </c>
      <c r="D33" s="6">
        <v>4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121"/>
      <c r="U33" s="28">
        <f t="shared" si="0"/>
        <v>4</v>
      </c>
      <c r="V33" s="72" t="str">
        <f t="shared" si="1"/>
        <v>Çok İyi</v>
      </c>
    </row>
    <row r="34" spans="1:22" ht="10.5" customHeight="1" x14ac:dyDescent="0.25">
      <c r="A34" s="86">
        <v>30</v>
      </c>
      <c r="B34" s="8" t="str">
        <f>'Ana Sayfa'!C33</f>
        <v>No_30</v>
      </c>
      <c r="C34" s="8" t="str">
        <f>'Ana Sayfa'!D33</f>
        <v>Öğrenci_30</v>
      </c>
      <c r="D34" s="2">
        <v>4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104"/>
      <c r="U34" s="20">
        <f t="shared" si="0"/>
        <v>4</v>
      </c>
      <c r="V34" s="30" t="str">
        <f t="shared" si="1"/>
        <v>Çok İyi</v>
      </c>
    </row>
    <row r="35" spans="1:22" ht="10.5" customHeight="1" x14ac:dyDescent="0.25">
      <c r="A35" s="87">
        <v>31</v>
      </c>
      <c r="B35" s="7" t="str">
        <f>'Ana Sayfa'!C34</f>
        <v>No_31</v>
      </c>
      <c r="C35" s="7" t="str">
        <f>'Ana Sayfa'!D34</f>
        <v>Öğrenci_31</v>
      </c>
      <c r="D35" s="6">
        <v>4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121"/>
      <c r="U35" s="28">
        <f t="shared" si="0"/>
        <v>4</v>
      </c>
      <c r="V35" s="72" t="str">
        <f t="shared" si="1"/>
        <v>Çok İyi</v>
      </c>
    </row>
    <row r="36" spans="1:22" ht="10.5" customHeight="1" x14ac:dyDescent="0.25">
      <c r="A36" s="86">
        <v>32</v>
      </c>
      <c r="B36" s="8" t="str">
        <f>'Ana Sayfa'!C35</f>
        <v>No_32</v>
      </c>
      <c r="C36" s="8" t="str">
        <f>'Ana Sayfa'!D35</f>
        <v>Öğrenci_32</v>
      </c>
      <c r="D36" s="2">
        <v>4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104"/>
      <c r="U36" s="20">
        <f t="shared" si="0"/>
        <v>4</v>
      </c>
      <c r="V36" s="30" t="str">
        <f t="shared" si="1"/>
        <v>Çok İyi</v>
      </c>
    </row>
    <row r="37" spans="1:22" ht="10.5" customHeight="1" x14ac:dyDescent="0.25">
      <c r="A37" s="87">
        <v>33</v>
      </c>
      <c r="B37" s="7" t="str">
        <f>'Ana Sayfa'!C36</f>
        <v>No_33</v>
      </c>
      <c r="C37" s="7" t="str">
        <f>'Ana Sayfa'!D36</f>
        <v>Öğrenci_33</v>
      </c>
      <c r="D37" s="6">
        <v>4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121"/>
      <c r="U37" s="28">
        <f t="shared" si="0"/>
        <v>4</v>
      </c>
      <c r="V37" s="72" t="str">
        <f t="shared" si="1"/>
        <v>Çok İyi</v>
      </c>
    </row>
    <row r="38" spans="1:22" ht="10.5" customHeight="1" x14ac:dyDescent="0.25">
      <c r="A38" s="86">
        <v>34</v>
      </c>
      <c r="B38" s="8" t="str">
        <f>'Ana Sayfa'!C37</f>
        <v>No_34</v>
      </c>
      <c r="C38" s="8" t="str">
        <f>'Ana Sayfa'!D37</f>
        <v>Öğrenci_34</v>
      </c>
      <c r="D38" s="2">
        <v>4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104"/>
      <c r="U38" s="20">
        <f t="shared" si="0"/>
        <v>4</v>
      </c>
      <c r="V38" s="30" t="str">
        <f t="shared" si="1"/>
        <v>Çok İyi</v>
      </c>
    </row>
    <row r="39" spans="1:22" ht="10.5" customHeight="1" x14ac:dyDescent="0.25">
      <c r="A39" s="87">
        <v>35</v>
      </c>
      <c r="B39" s="7" t="str">
        <f>'Ana Sayfa'!C38</f>
        <v>No_35</v>
      </c>
      <c r="C39" s="7" t="str">
        <f>'Ana Sayfa'!D38</f>
        <v>Öğrenci_35</v>
      </c>
      <c r="D39" s="6">
        <v>4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121"/>
      <c r="U39" s="28">
        <f t="shared" si="0"/>
        <v>4</v>
      </c>
      <c r="V39" s="72" t="str">
        <f t="shared" si="1"/>
        <v>Çok İyi</v>
      </c>
    </row>
    <row r="40" spans="1:22" ht="10.5" customHeight="1" x14ac:dyDescent="0.25">
      <c r="A40" s="86">
        <v>36</v>
      </c>
      <c r="B40" s="8" t="str">
        <f>'Ana Sayfa'!C39</f>
        <v>No_36</v>
      </c>
      <c r="C40" s="8" t="str">
        <f>'Ana Sayfa'!D39</f>
        <v>Öğrenci_36</v>
      </c>
      <c r="D40" s="2">
        <v>4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104"/>
      <c r="U40" s="20">
        <f t="shared" si="0"/>
        <v>4</v>
      </c>
      <c r="V40" s="30" t="str">
        <f t="shared" si="1"/>
        <v>Çok İyi</v>
      </c>
    </row>
    <row r="41" spans="1:22" ht="10.5" customHeight="1" x14ac:dyDescent="0.25">
      <c r="A41" s="87">
        <v>37</v>
      </c>
      <c r="B41" s="7" t="str">
        <f>'Ana Sayfa'!C40</f>
        <v>No_37</v>
      </c>
      <c r="C41" s="7" t="str">
        <f>'Ana Sayfa'!D40</f>
        <v>Öğrenci_37</v>
      </c>
      <c r="D41" s="6">
        <v>4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121"/>
      <c r="U41" s="28">
        <f t="shared" si="0"/>
        <v>4</v>
      </c>
      <c r="V41" s="72" t="str">
        <f t="shared" si="1"/>
        <v>Çok İyi</v>
      </c>
    </row>
    <row r="42" spans="1:22" ht="10.5" customHeight="1" x14ac:dyDescent="0.25">
      <c r="A42" s="86">
        <v>38</v>
      </c>
      <c r="B42" s="8" t="str">
        <f>'Ana Sayfa'!C41</f>
        <v>No_38</v>
      </c>
      <c r="C42" s="8" t="str">
        <f>'Ana Sayfa'!D41</f>
        <v>Öğrenci_38</v>
      </c>
      <c r="D42" s="2">
        <v>4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104"/>
      <c r="U42" s="20">
        <f xml:space="preserve"> AVERAGE(D42:T42)</f>
        <v>4</v>
      </c>
      <c r="V42" s="30" t="str">
        <f t="shared" si="1"/>
        <v>Çok İyi</v>
      </c>
    </row>
    <row r="43" spans="1:22" ht="10.5" customHeight="1" x14ac:dyDescent="0.25">
      <c r="A43" s="87">
        <v>39</v>
      </c>
      <c r="B43" s="7" t="str">
        <f>'Ana Sayfa'!C42</f>
        <v>No_39</v>
      </c>
      <c r="C43" s="7" t="str">
        <f>'Ana Sayfa'!D42</f>
        <v>Öğrenci_39</v>
      </c>
      <c r="D43" s="6">
        <v>4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121"/>
      <c r="U43" s="28">
        <f t="shared" si="0"/>
        <v>4</v>
      </c>
      <c r="V43" s="72" t="str">
        <f t="shared" si="1"/>
        <v>Çok İyi</v>
      </c>
    </row>
    <row r="44" spans="1:22" ht="15.75" thickBot="1" x14ac:dyDescent="0.3">
      <c r="A44" s="90">
        <v>40</v>
      </c>
      <c r="B44" s="130" t="str">
        <f>'Ana Sayfa'!C43</f>
        <v>No_40</v>
      </c>
      <c r="C44" s="130" t="str">
        <f>'Ana Sayfa'!D43</f>
        <v>Öğrenci_40</v>
      </c>
      <c r="D44" s="38">
        <v>4</v>
      </c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122"/>
      <c r="U44" s="21">
        <f t="shared" si="0"/>
        <v>4</v>
      </c>
      <c r="V44" s="32" t="str">
        <f t="shared" si="1"/>
        <v>Çok İyi</v>
      </c>
    </row>
    <row r="45" spans="1:22" ht="9.75" customHeight="1" x14ac:dyDescent="0.25"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22"/>
    </row>
    <row r="46" spans="1:22" ht="15" customHeight="1" x14ac:dyDescent="0.25">
      <c r="N46" s="56"/>
      <c r="O46" s="56"/>
      <c r="P46" s="56"/>
      <c r="Q46" s="56"/>
      <c r="R46" s="56"/>
      <c r="S46" s="56"/>
      <c r="T46" s="56"/>
    </row>
    <row r="47" spans="1:22" ht="15" customHeight="1" x14ac:dyDescent="0.25">
      <c r="N47" s="56"/>
      <c r="O47" s="56"/>
      <c r="P47" s="56"/>
      <c r="Q47" s="56"/>
      <c r="R47" s="56">
        <f>'Ana Sayfa'!H4</f>
        <v>0</v>
      </c>
      <c r="S47" s="56"/>
      <c r="T47" s="56"/>
      <c r="U47" s="56"/>
    </row>
    <row r="48" spans="1:22" x14ac:dyDescent="0.25">
      <c r="R48" s="1" t="s">
        <v>4</v>
      </c>
      <c r="S48" s="56"/>
      <c r="T48" s="56"/>
      <c r="U48" s="56"/>
    </row>
    <row r="50" spans="4:4" ht="16.5" x14ac:dyDescent="0.3">
      <c r="D50" s="171" t="s">
        <v>321</v>
      </c>
    </row>
  </sheetData>
  <protectedRanges>
    <protectedRange sqref="D4:T4" name="Aralık1"/>
  </protectedRanges>
  <mergeCells count="3">
    <mergeCell ref="A1:V1"/>
    <mergeCell ref="A2:V2"/>
    <mergeCell ref="A3:V3"/>
  </mergeCells>
  <hyperlinks>
    <hyperlink ref="D50" r:id="rId1" display="http://www.egitimhane.com/"/>
  </hyperlinks>
  <printOptions horizontalCentered="1"/>
  <pageMargins left="0.7" right="0.7" top="0.75" bottom="0.75" header="0.3" footer="0.3"/>
  <pageSetup paperSize="9" scale="8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7</vt:i4>
      </vt:variant>
    </vt:vector>
  </HeadingPairs>
  <TitlesOfParts>
    <vt:vector size="15" baseType="lpstr">
      <vt:lpstr>Ana Sayfa</vt:lpstr>
      <vt:lpstr>Türkçe</vt:lpstr>
      <vt:lpstr>Matematik</vt:lpstr>
      <vt:lpstr>Hayat Bilgisi</vt:lpstr>
      <vt:lpstr>Fen Bilimleri</vt:lpstr>
      <vt:lpstr>Görsel Sanatlar</vt:lpstr>
      <vt:lpstr>Müzik</vt:lpstr>
      <vt:lpstr>Beden Eğitimi ve Oyun</vt:lpstr>
      <vt:lpstr>'Beden Eğitimi ve Oyun'!Yazdırma_Alanı</vt:lpstr>
      <vt:lpstr>'Fen Bilimleri'!Yazdırma_Alanı</vt:lpstr>
      <vt:lpstr>'Görsel Sanatlar'!Yazdırma_Alanı</vt:lpstr>
      <vt:lpstr>'Hayat Bilgisi'!Yazdırma_Alanı</vt:lpstr>
      <vt:lpstr>Matematik!Yazdırma_Alanı</vt:lpstr>
      <vt:lpstr>Müzik!Yazdırma_Alanı</vt:lpstr>
      <vt:lpstr>Türkçe!Yazdırma_Alanı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2024-01-05T13:07:17Z</dcterms:modified>
</cp:coreProperties>
</file>